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4.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C:\Box\21045_地域医療課\地域医療課\03_医療計画\G_16_003_医療施設等物価・賃上げ対策事業\R08_医療施設等物価・賃上げ対策事業\03_事務局対応\09_0515様式差し替え\"/>
    </mc:Choice>
  </mc:AlternateContent>
  <xr:revisionPtr revIDLastSave="0" documentId="13_ncr:1_{95D04FB9-D104-421B-B733-62D4745AFFCB}" xr6:coauthVersionLast="47" xr6:coauthVersionMax="47" xr10:uidLastSave="{00000000-0000-0000-0000-000000000000}"/>
  <bookViews>
    <workbookView xWindow="0" yWindow="276" windowWidth="22008" windowHeight="13344" tabRatio="813" xr2:uid="{00000000-000D-0000-FFFF-FFFF00000000}"/>
  </bookViews>
  <sheets>
    <sheet name="【第２号様式】支給申請書兼実績報告書（賃上げ支援）" sheetId="122" r:id="rId1"/>
    <sheet name="【参考】委任状" sheetId="123" r:id="rId2"/>
    <sheet name="【別紙様式２－１（有床診）】算定等報告書" sheetId="96" r:id="rId3"/>
    <sheet name="【別紙様式２－１－１（有床診）】" sheetId="92" r:id="rId4"/>
    <sheet name="【別紙様式２－２（有床診）】賃金改善報告書" sheetId="114" r:id="rId5"/>
    <sheet name="【別紙様式２－３（有床診）】2.0超部分算定シート" sheetId="116" r:id="rId6"/>
    <sheet name="都道府県リスト" sheetId="62" state="hidden" r:id="rId7"/>
  </sheets>
  <externalReferences>
    <externalReference r:id="rId8"/>
  </externalReferences>
  <definedNames>
    <definedName name="_xlnm._FilterDatabase" localSheetId="4" hidden="1">'【別紙様式２－２（有床診）】賃金改善報告書'!$A$10:$S$10</definedName>
    <definedName name="_xlnm._FilterDatabase" localSheetId="5" hidden="1">'【別紙様式２－３（有床診）】2.0超部分算定シート'!$A$3:$O$8</definedName>
    <definedName name="_xlnm.Print_Area" localSheetId="1">【参考】委任状!$B$2:$J$38</definedName>
    <definedName name="_xlnm.Print_Area" localSheetId="0">'【第２号様式】支給申請書兼実績報告書（賃上げ支援）'!$A$1:$BZ$71</definedName>
    <definedName name="_xlnm.Print_Area" localSheetId="2">'【別紙様式２－１（有床診）】算定等報告書'!$A$1:$H$47</definedName>
    <definedName name="_xlnm.Print_Area" localSheetId="3">'【別紙様式２－１－１（有床診）】'!$B$1:$C$11</definedName>
    <definedName name="_xlnm.Print_Area" localSheetId="4">'【別紙様式２－２（有床診）】賃金改善報告書'!$A$1:$L$20</definedName>
    <definedName name="_xlnm.Print_Area" localSheetId="5">'【別紙様式２－３（有床診）】2.0超部分算定シート'!$A$1:$L$8</definedName>
    <definedName name="_xlnm.Print_Area">#REF!</definedName>
    <definedName name="_xlnm.Print_Titles" localSheetId="4">'【別紙様式２－２（有床診）】賃金改善報告書'!$1:$8</definedName>
    <definedName name="_xlnm.Print_Titles" localSheetId="5">'【別紙様式２－３（有床診）】2.0超部分算定シート'!$1:$2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 i="96" l="1"/>
  <c r="G2" i="96"/>
  <c r="G3" i="96"/>
  <c r="C3" i="92" s="1"/>
  <c r="F3" i="114" l="1"/>
  <c r="G4" i="96"/>
  <c r="G3" i="114" l="1"/>
  <c r="C2" i="92"/>
  <c r="AF42" i="122" l="1" a="1"/>
  <c r="AF42" i="122" s="1"/>
  <c r="N40" i="122"/>
  <c r="K19" i="114" l="1"/>
  <c r="J19" i="114"/>
  <c r="I19" i="114"/>
  <c r="L19" i="114" s="1"/>
  <c r="G19" i="114"/>
  <c r="F19" i="114" s="1"/>
  <c r="G13" i="114"/>
  <c r="F13" i="114" s="1"/>
  <c r="K13" i="114"/>
  <c r="J13" i="114"/>
  <c r="I13" i="114"/>
  <c r="E20" i="114"/>
  <c r="E14" i="114"/>
  <c r="A6" i="116"/>
  <c r="A3" i="116"/>
  <c r="L8" i="116"/>
  <c r="L20" i="114" s="1"/>
  <c r="K8" i="116"/>
  <c r="G20" i="114" s="1"/>
  <c r="J8" i="116"/>
  <c r="F20" i="114" s="1"/>
  <c r="D8" i="116"/>
  <c r="E8" i="116" s="1"/>
  <c r="L5" i="116"/>
  <c r="L14" i="114" s="1"/>
  <c r="L3" i="114" s="1"/>
  <c r="K5" i="116"/>
  <c r="G14" i="114" s="1"/>
  <c r="J5" i="116"/>
  <c r="F14" i="114" s="1"/>
  <c r="D5" i="116"/>
  <c r="E5" i="116"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C40" i="96"/>
  <c r="G40" i="96" s="1"/>
  <c r="L13" i="114" l="1"/>
  <c r="G43" i="96"/>
  <c r="G5" i="114"/>
  <c r="L17" i="114"/>
  <c r="L18" i="114"/>
  <c r="L12" i="114"/>
  <c r="L11" i="114"/>
  <c r="G4" i="114" l="1"/>
  <c r="L1" i="114"/>
  <c r="G46" i="96" l="1"/>
  <c r="L4" i="114" s="1"/>
  <c r="L7" i="114" l="1"/>
  <c r="L5" i="114"/>
  <c r="L6" i="114"/>
  <c r="C4" i="9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<sst xmlns="http://schemas.openxmlformats.org/spreadsheetml/2006/main" count="307" uniqueCount="221">
  <si>
    <t>１．申請者の情報</t>
    <rPh sb="2" eb="4">
      <t>シンセイ</t>
    </rPh>
    <rPh sb="4" eb="5">
      <t>シャ</t>
    </rPh>
    <rPh sb="6" eb="8">
      <t>ジョウホウ</t>
    </rPh>
    <phoneticPr fontId="36"/>
  </si>
  <si>
    <t>申請年月日</t>
    <rPh sb="0" eb="2">
      <t>シンセイ</t>
    </rPh>
    <rPh sb="2" eb="3">
      <t>ネン</t>
    </rPh>
    <rPh sb="3" eb="5">
      <t>ネンガッピ</t>
    </rPh>
    <phoneticPr fontId="16"/>
  </si>
  <si>
    <t>年</t>
    <rPh sb="0" eb="1">
      <t>ネン</t>
    </rPh>
    <phoneticPr fontId="36"/>
  </si>
  <si>
    <t>月</t>
    <rPh sb="0" eb="1">
      <t>ガツ</t>
    </rPh>
    <phoneticPr fontId="36"/>
  </si>
  <si>
    <t>日</t>
    <rPh sb="0" eb="1">
      <t>ニチ</t>
    </rPh>
    <phoneticPr fontId="36"/>
  </si>
  <si>
    <t>フリガナ</t>
    <phoneticPr fontId="36"/>
  </si>
  <si>
    <t>住所・所在地</t>
    <rPh sb="0" eb="2">
      <t>ジュウショ</t>
    </rPh>
    <rPh sb="3" eb="6">
      <t>ショザイチ</t>
    </rPh>
    <phoneticPr fontId="36"/>
  </si>
  <si>
    <t>〒</t>
    <phoneticPr fontId="36"/>
  </si>
  <si>
    <t>－</t>
    <phoneticPr fontId="36"/>
  </si>
  <si>
    <t>事務担当者</t>
    <rPh sb="0" eb="2">
      <t>ジム</t>
    </rPh>
    <rPh sb="2" eb="5">
      <t>タントウシャ</t>
    </rPh>
    <phoneticPr fontId="36"/>
  </si>
  <si>
    <t>氏名</t>
    <rPh sb="0" eb="2">
      <t>シメイ</t>
    </rPh>
    <phoneticPr fontId="36"/>
  </si>
  <si>
    <t>開設者
（代表者の職・氏名も記載）</t>
    <rPh sb="0" eb="3">
      <t>カイセツシャ</t>
    </rPh>
    <rPh sb="5" eb="8">
      <t>ダイヒョウシャ</t>
    </rPh>
    <rPh sb="9" eb="10">
      <t>ショク</t>
    </rPh>
    <rPh sb="11" eb="13">
      <t>シメイ</t>
    </rPh>
    <rPh sb="14" eb="16">
      <t>キサイ</t>
    </rPh>
    <phoneticPr fontId="36"/>
  </si>
  <si>
    <t>法人名（個人の場合は記載不要）</t>
    <rPh sb="0" eb="2">
      <t>ホウジン</t>
    </rPh>
    <rPh sb="2" eb="3">
      <t>メイ</t>
    </rPh>
    <rPh sb="4" eb="6">
      <t>コジン</t>
    </rPh>
    <rPh sb="7" eb="9">
      <t>バアイ</t>
    </rPh>
    <rPh sb="10" eb="12">
      <t>キサイ</t>
    </rPh>
    <rPh sb="12" eb="14">
      <t>フヨウ</t>
    </rPh>
    <phoneticPr fontId="36"/>
  </si>
  <si>
    <t>電話番号</t>
    <rPh sb="0" eb="2">
      <t>デンワ</t>
    </rPh>
    <rPh sb="2" eb="4">
      <t>バンゴウ</t>
    </rPh>
    <phoneticPr fontId="36"/>
  </si>
  <si>
    <t>ファクシミリ</t>
    <phoneticPr fontId="36"/>
  </si>
  <si>
    <t>電子メール</t>
    <rPh sb="0" eb="2">
      <t>デンシ</t>
    </rPh>
    <phoneticPr fontId="36"/>
  </si>
  <si>
    <t>２．支給申請額</t>
    <rPh sb="2" eb="4">
      <t>シキュウ</t>
    </rPh>
    <rPh sb="4" eb="7">
      <t>シンセイガク</t>
    </rPh>
    <phoneticPr fontId="36"/>
  </si>
  <si>
    <t>金融機関名</t>
    <rPh sb="0" eb="2">
      <t>キンユウ</t>
    </rPh>
    <rPh sb="2" eb="5">
      <t>キカンメイ</t>
    </rPh>
    <phoneticPr fontId="36"/>
  </si>
  <si>
    <t>金融機関
コード</t>
    <rPh sb="0" eb="2">
      <t>キンユウ</t>
    </rPh>
    <rPh sb="2" eb="4">
      <t>キカン</t>
    </rPh>
    <phoneticPr fontId="36"/>
  </si>
  <si>
    <t>支店名</t>
    <rPh sb="0" eb="3">
      <t>シテンメイ</t>
    </rPh>
    <phoneticPr fontId="36"/>
  </si>
  <si>
    <t>支店
コード</t>
    <rPh sb="0" eb="2">
      <t>シテン</t>
    </rPh>
    <phoneticPr fontId="36"/>
  </si>
  <si>
    <t>口座番号
（右詰め）</t>
    <rPh sb="0" eb="2">
      <t>コウザ</t>
    </rPh>
    <rPh sb="2" eb="4">
      <t>バンゴウ</t>
    </rPh>
    <rPh sb="6" eb="8">
      <t>ミギヅメ</t>
    </rPh>
    <phoneticPr fontId="36"/>
  </si>
  <si>
    <t>預金種別</t>
    <rPh sb="0" eb="2">
      <t>ヨキン</t>
    </rPh>
    <rPh sb="2" eb="4">
      <t>シュベツ</t>
    </rPh>
    <phoneticPr fontId="36"/>
  </si>
  <si>
    <t>口座名義人</t>
    <rPh sb="0" eb="2">
      <t>コウザ</t>
    </rPh>
    <rPh sb="2" eb="5">
      <t>メイギニン</t>
    </rPh>
    <phoneticPr fontId="36"/>
  </si>
  <si>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6"/>
  </si>
  <si>
    <t>４．支給申請に関する誓約事項</t>
    <rPh sb="2" eb="4">
      <t>シキュウ</t>
    </rPh>
    <rPh sb="4" eb="6">
      <t>シンセイ</t>
    </rPh>
    <rPh sb="7" eb="8">
      <t>カン</t>
    </rPh>
    <rPh sb="10" eb="12">
      <t>セイヤク</t>
    </rPh>
    <rPh sb="12" eb="14">
      <t>ジコウ</t>
    </rPh>
    <phoneticPr fontId="36"/>
  </si>
  <si>
    <t>※都道府県名を選択してください</t>
    <rPh sb="1" eb="5">
      <t>トドウフケン</t>
    </rPh>
    <rPh sb="5" eb="6">
      <t>メイ</t>
    </rPh>
    <rPh sb="7" eb="9">
      <t>センタク</t>
    </rPh>
    <phoneticPr fontId="36"/>
  </si>
  <si>
    <t>01北海道</t>
  </si>
  <si>
    <t>02青森県</t>
    <rPh sb="4" eb="5">
      <t>ケン</t>
    </rPh>
    <phoneticPr fontId="36"/>
  </si>
  <si>
    <t>03岩手県</t>
    <rPh sb="4" eb="5">
      <t>ケン</t>
    </rPh>
    <phoneticPr fontId="36"/>
  </si>
  <si>
    <t>04宮城県</t>
    <phoneticPr fontId="36"/>
  </si>
  <si>
    <t>05秋田県</t>
    <phoneticPr fontId="36"/>
  </si>
  <si>
    <t>06山形県</t>
    <phoneticPr fontId="36"/>
  </si>
  <si>
    <t>07福島県</t>
    <phoneticPr fontId="36"/>
  </si>
  <si>
    <t>08茨城県</t>
    <phoneticPr fontId="36"/>
  </si>
  <si>
    <t>09栃木県</t>
    <phoneticPr fontId="36"/>
  </si>
  <si>
    <t>10群馬県</t>
    <phoneticPr fontId="36"/>
  </si>
  <si>
    <t>11埼玉県</t>
    <phoneticPr fontId="36"/>
  </si>
  <si>
    <t>12千葉県</t>
    <phoneticPr fontId="36"/>
  </si>
  <si>
    <t>13東京都</t>
    <rPh sb="4" eb="5">
      <t>ト</t>
    </rPh>
    <phoneticPr fontId="36"/>
  </si>
  <si>
    <t>14神奈川県</t>
    <phoneticPr fontId="36"/>
  </si>
  <si>
    <t>15新潟県</t>
    <phoneticPr fontId="36"/>
  </si>
  <si>
    <t>16富山県</t>
    <phoneticPr fontId="36"/>
  </si>
  <si>
    <t>17石川県</t>
    <phoneticPr fontId="36"/>
  </si>
  <si>
    <t>18福井県</t>
    <phoneticPr fontId="36"/>
  </si>
  <si>
    <t>19山梨県</t>
    <phoneticPr fontId="36"/>
  </si>
  <si>
    <t>20長野県</t>
    <phoneticPr fontId="36"/>
  </si>
  <si>
    <t>21岐阜県</t>
    <phoneticPr fontId="36"/>
  </si>
  <si>
    <t>22静岡県</t>
    <phoneticPr fontId="36"/>
  </si>
  <si>
    <t>23愛知県</t>
    <phoneticPr fontId="36"/>
  </si>
  <si>
    <t>24三重県</t>
    <phoneticPr fontId="36"/>
  </si>
  <si>
    <t>25滋賀県</t>
    <phoneticPr fontId="36"/>
  </si>
  <si>
    <t>26京都府</t>
    <rPh sb="4" eb="5">
      <t>フ</t>
    </rPh>
    <phoneticPr fontId="36"/>
  </si>
  <si>
    <t>27大阪府</t>
    <rPh sb="4" eb="5">
      <t>フ</t>
    </rPh>
    <phoneticPr fontId="36"/>
  </si>
  <si>
    <t>28兵庫県</t>
    <phoneticPr fontId="36"/>
  </si>
  <si>
    <t>29奈良県</t>
    <phoneticPr fontId="36"/>
  </si>
  <si>
    <t>30和歌山県</t>
    <phoneticPr fontId="36"/>
  </si>
  <si>
    <t>31鳥取県</t>
    <phoneticPr fontId="36"/>
  </si>
  <si>
    <t>32島根県</t>
    <phoneticPr fontId="36"/>
  </si>
  <si>
    <t>33岡山県</t>
    <phoneticPr fontId="36"/>
  </si>
  <si>
    <t>34広島県</t>
    <phoneticPr fontId="36"/>
  </si>
  <si>
    <t>35山口県</t>
    <phoneticPr fontId="36"/>
  </si>
  <si>
    <t>36徳島県</t>
    <phoneticPr fontId="36"/>
  </si>
  <si>
    <t>37香川県</t>
    <phoneticPr fontId="36"/>
  </si>
  <si>
    <t>38愛媛県</t>
    <phoneticPr fontId="36"/>
  </si>
  <si>
    <t>39高知県</t>
    <phoneticPr fontId="36"/>
  </si>
  <si>
    <t>40福岡県</t>
    <phoneticPr fontId="36"/>
  </si>
  <si>
    <t>41佐賀県</t>
    <phoneticPr fontId="36"/>
  </si>
  <si>
    <t>42長崎県</t>
    <phoneticPr fontId="36"/>
  </si>
  <si>
    <t>43熊本県</t>
    <phoneticPr fontId="36"/>
  </si>
  <si>
    <t>44大分県</t>
    <phoneticPr fontId="36"/>
  </si>
  <si>
    <t>45宮崎県</t>
    <phoneticPr fontId="36"/>
  </si>
  <si>
    <t>46鹿児島県</t>
    <phoneticPr fontId="36"/>
  </si>
  <si>
    <t>47沖縄県</t>
    <phoneticPr fontId="36"/>
  </si>
  <si>
    <t>令和○年○月○日</t>
    <rPh sb="0" eb="2">
      <t>レイワ</t>
    </rPh>
    <rPh sb="3" eb="4">
      <t>ネン</t>
    </rPh>
    <rPh sb="5" eb="6">
      <t>ガツ</t>
    </rPh>
    <rPh sb="7" eb="8">
      <t>ニチ</t>
    </rPh>
    <phoneticPr fontId="35"/>
  </si>
  <si>
    <t>委任者</t>
    <rPh sb="0" eb="3">
      <t>イニンシャ</t>
    </rPh>
    <phoneticPr fontId="35"/>
  </si>
  <si>
    <t>住所</t>
    <rPh sb="0" eb="2">
      <t>ジュウショ</t>
    </rPh>
    <phoneticPr fontId="35"/>
  </si>
  <si>
    <t>役職・氏名</t>
    <rPh sb="0" eb="2">
      <t>ヤクショク</t>
    </rPh>
    <rPh sb="3" eb="5">
      <t>シメイ</t>
    </rPh>
    <phoneticPr fontId="35"/>
  </si>
  <si>
    <t>委任期間</t>
    <rPh sb="0" eb="2">
      <t>イニン</t>
    </rPh>
    <rPh sb="2" eb="4">
      <t>キカン</t>
    </rPh>
    <phoneticPr fontId="35"/>
  </si>
  <si>
    <t>から</t>
    <phoneticPr fontId="35"/>
  </si>
  <si>
    <t>まで。</t>
    <phoneticPr fontId="35"/>
  </si>
  <si>
    <t>受任者</t>
    <rPh sb="0" eb="3">
      <t>ジュニンシャ</t>
    </rPh>
    <phoneticPr fontId="35"/>
  </si>
  <si>
    <t>　ただし、その年度に属する出納整理期間を含む。</t>
    <rPh sb="7" eb="9">
      <t>ネンド</t>
    </rPh>
    <rPh sb="10" eb="11">
      <t>ゾク</t>
    </rPh>
    <rPh sb="13" eb="15">
      <t>スイトウ</t>
    </rPh>
    <rPh sb="15" eb="17">
      <t>セイリ</t>
    </rPh>
    <rPh sb="17" eb="19">
      <t>キカン</t>
    </rPh>
    <rPh sb="20" eb="21">
      <t>フク</t>
    </rPh>
    <phoneticPr fontId="35"/>
  </si>
  <si>
    <t>医療法人　○○会</t>
    <rPh sb="0" eb="2">
      <t>イリョウ</t>
    </rPh>
    <rPh sb="2" eb="4">
      <t>ホウジン</t>
    </rPh>
    <rPh sb="7" eb="8">
      <t>カイ</t>
    </rPh>
    <phoneticPr fontId="35"/>
  </si>
  <si>
    <t>理事長　○○　○○</t>
    <rPh sb="0" eb="3">
      <t>リジチョウ</t>
    </rPh>
    <phoneticPr fontId="35"/>
  </si>
  <si>
    <t>委　任　状</t>
    <rPh sb="0" eb="1">
      <t>イ</t>
    </rPh>
    <rPh sb="2" eb="3">
      <t>ニン</t>
    </rPh>
    <rPh sb="4" eb="5">
      <t>ジョウ</t>
    </rPh>
    <phoneticPr fontId="35"/>
  </si>
  <si>
    <t>委任状</t>
    <rPh sb="0" eb="3">
      <t>イニンジョウ</t>
    </rPh>
    <phoneticPr fontId="36"/>
  </si>
  <si>
    <t>有</t>
    <rPh sb="0" eb="1">
      <t>ア</t>
    </rPh>
    <phoneticPr fontId="35"/>
  </si>
  <si>
    <t>無</t>
    <rPh sb="0" eb="1">
      <t>ナ</t>
    </rPh>
    <phoneticPr fontId="35"/>
  </si>
  <si>
    <t>申請額</t>
    <rPh sb="0" eb="3">
      <t>シンセイガク</t>
    </rPh>
    <phoneticPr fontId="36"/>
  </si>
  <si>
    <t>×</t>
    <phoneticPr fontId="36"/>
  </si>
  <si>
    <t>＝</t>
    <phoneticPr fontId="36"/>
  </si>
  <si>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6"/>
  </si>
  <si>
    <t>チェック欄に「✔」を付すこと。（複数選択可）</t>
    <rPh sb="16" eb="18">
      <t>フクスウ</t>
    </rPh>
    <rPh sb="18" eb="21">
      <t>センタクカ</t>
    </rPh>
    <phoneticPr fontId="36"/>
  </si>
  <si>
    <t>項目</t>
    <rPh sb="0" eb="2">
      <t>コウモク</t>
    </rPh>
    <phoneticPr fontId="36"/>
  </si>
  <si>
    <t>チェック</t>
    <phoneticPr fontId="36"/>
  </si>
  <si>
    <t>O100 外来・在宅ベースアップ評価料（Ⅰ）</t>
    <phoneticPr fontId="36"/>
  </si>
  <si>
    <t>P100 歯科外来・在宅ベースアップ評価料（Ⅰ）</t>
    <phoneticPr fontId="36"/>
  </si>
  <si>
    <t>O102 入院ベースアップ評価料（医科）</t>
    <phoneticPr fontId="36"/>
  </si>
  <si>
    <t>P102 入院ベースアップ評価料（歯科）</t>
    <phoneticPr fontId="36"/>
  </si>
  <si>
    <t>訪問看護ベースアップ評価料（Ⅰ）</t>
    <phoneticPr fontId="36"/>
  </si>
  <si>
    <t>（記載要領）</t>
    <rPh sb="1" eb="3">
      <t>キサイ</t>
    </rPh>
    <rPh sb="3" eb="5">
      <t>ヨウリョウ</t>
    </rPh>
    <phoneticPr fontId="36"/>
  </si>
  <si>
    <t>○</t>
    <phoneticPr fontId="36"/>
  </si>
  <si>
    <t>【申請額】</t>
    <rPh sb="1" eb="3">
      <t>シンセイ</t>
    </rPh>
    <rPh sb="3" eb="4">
      <t>ガク</t>
    </rPh>
    <phoneticPr fontId="36"/>
  </si>
  <si>
    <t>【その他要件を満たすことの確認・誓約等】</t>
    <rPh sb="3" eb="4">
      <t>ホカ</t>
    </rPh>
    <rPh sb="4" eb="6">
      <t>ヨウケン</t>
    </rPh>
    <rPh sb="7" eb="8">
      <t>ミ</t>
    </rPh>
    <rPh sb="13" eb="15">
      <t>カクニン</t>
    </rPh>
    <rPh sb="16" eb="18">
      <t>セイヤク</t>
    </rPh>
    <rPh sb="18" eb="19">
      <t>トウ</t>
    </rPh>
    <phoneticPr fontId="36"/>
  </si>
  <si>
    <t>職種①</t>
    <rPh sb="0" eb="2">
      <t>ショクシュ</t>
    </rPh>
    <phoneticPr fontId="35"/>
  </si>
  <si>
    <t>職種②</t>
    <rPh sb="0" eb="2">
      <t>ショクシュ</t>
    </rPh>
    <phoneticPr fontId="35"/>
  </si>
  <si>
    <t>職種③</t>
    <rPh sb="0" eb="2">
      <t>ショクシュ</t>
    </rPh>
    <phoneticPr fontId="35"/>
  </si>
  <si>
    <t>医師</t>
    <rPh sb="0" eb="2">
      <t>イシ</t>
    </rPh>
    <phoneticPr fontId="35"/>
  </si>
  <si>
    <t>歯科医師</t>
    <rPh sb="0" eb="4">
      <t>シカイシ</t>
    </rPh>
    <phoneticPr fontId="35"/>
  </si>
  <si>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5"/>
  </si>
  <si>
    <t>③：②に該当する場合の職種構成は右表のとおり。</t>
    <rPh sb="4" eb="6">
      <t>ガイトウ</t>
    </rPh>
    <rPh sb="8" eb="10">
      <t>バアイ</t>
    </rPh>
    <rPh sb="11" eb="13">
      <t>ショクシュ</t>
    </rPh>
    <rPh sb="13" eb="15">
      <t>コウセイ</t>
    </rPh>
    <rPh sb="16" eb="18">
      <t>ウヒョウ</t>
    </rPh>
    <phoneticPr fontId="35"/>
  </si>
  <si>
    <t>④：本事業の給付額を活用してベースアップを実施し、令和８年６月１日から当該ベースアップの水準を維持又は拡大する。</t>
    <phoneticPr fontId="36"/>
  </si>
  <si>
    <t>賃金改善の内容</t>
    <rPh sb="0" eb="2">
      <t>チンギン</t>
    </rPh>
    <rPh sb="2" eb="4">
      <t>カイゼン</t>
    </rPh>
    <rPh sb="5" eb="7">
      <t>ナイヨウ</t>
    </rPh>
    <phoneticPr fontId="35"/>
  </si>
  <si>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6"/>
  </si>
  <si>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6"/>
  </si>
  <si>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6"/>
  </si>
  <si>
    <t>　賃上げ（ベースアップ分）（①対象人数×②月額×③月数）</t>
    <rPh sb="1" eb="3">
      <t>チンア</t>
    </rPh>
    <phoneticPr fontId="36"/>
  </si>
  <si>
    <t>賃金改善の総額</t>
    <phoneticPr fontId="35"/>
  </si>
  <si>
    <t>　特別手当（①対象人数×②月額×③月数）</t>
    <rPh sb="1" eb="3">
      <t>トクベツ</t>
    </rPh>
    <rPh sb="3" eb="5">
      <t>テアテ</t>
    </rPh>
    <rPh sb="7" eb="9">
      <t>タイショウ</t>
    </rPh>
    <rPh sb="9" eb="11">
      <t>ニンズウ</t>
    </rPh>
    <rPh sb="13" eb="15">
      <t>ゲツガク</t>
    </rPh>
    <rPh sb="17" eb="19">
      <t>ゲッスウ</t>
    </rPh>
    <phoneticPr fontId="36"/>
  </si>
  <si>
    <t>　一時金（①対象人数×②支給額）</t>
    <rPh sb="1" eb="4">
      <t>イチジキン</t>
    </rPh>
    <rPh sb="6" eb="8">
      <t>タイショウ</t>
    </rPh>
    <rPh sb="8" eb="10">
      <t>ニンズウ</t>
    </rPh>
    <rPh sb="12" eb="15">
      <t>シキュウガク</t>
    </rPh>
    <phoneticPr fontId="36"/>
  </si>
  <si>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6"/>
  </si>
  <si>
    <t>　賃上げ（ベースアップ分）（（①対象人数×②月額×③月数）÷①対象人数）</t>
    <rPh sb="1" eb="3">
      <t>チンア</t>
    </rPh>
    <phoneticPr fontId="36"/>
  </si>
  <si>
    <t>　一時金（（①対象人数×②支給額）÷①対象人数）</t>
    <rPh sb="1" eb="4">
      <t>イチジキン</t>
    </rPh>
    <rPh sb="7" eb="9">
      <t>タイショウ</t>
    </rPh>
    <rPh sb="9" eb="11">
      <t>ニンズウ</t>
    </rPh>
    <rPh sb="13" eb="16">
      <t>シキュウガク</t>
    </rPh>
    <phoneticPr fontId="36"/>
  </si>
  <si>
    <t>賃金改善の総額</t>
    <rPh sb="0" eb="2">
      <t>チンギン</t>
    </rPh>
    <rPh sb="2" eb="4">
      <t>カイゼン</t>
    </rPh>
    <rPh sb="5" eb="7">
      <t>ソウガク</t>
    </rPh>
    <phoneticPr fontId="36"/>
  </si>
  <si>
    <t>❶≧❷の判定</t>
    <rPh sb="4" eb="6">
      <t>ハンテイ</t>
    </rPh>
    <phoneticPr fontId="35"/>
  </si>
  <si>
    <t>❶：賃金改善の総額</t>
    <rPh sb="2" eb="4">
      <t>チンギン</t>
    </rPh>
    <rPh sb="4" eb="6">
      <t>カイゼン</t>
    </rPh>
    <rPh sb="7" eb="9">
      <t>ソウガク</t>
    </rPh>
    <phoneticPr fontId="35"/>
  </si>
  <si>
    <t>❷：賃上げ支援事業の支給額</t>
    <rPh sb="2" eb="4">
      <t>チンア</t>
    </rPh>
    <rPh sb="5" eb="7">
      <t>シエン</t>
    </rPh>
    <rPh sb="7" eb="9">
      <t>ジギョウ</t>
    </rPh>
    <rPh sb="10" eb="13">
      <t>シキュウガク</t>
    </rPh>
    <phoneticPr fontId="35"/>
  </si>
  <si>
    <t>❷－❶：返還額（千円未満切り捨て）</t>
    <rPh sb="4" eb="7">
      <t>ヘンカンガク</t>
    </rPh>
    <rPh sb="8" eb="10">
      <t>センエン</t>
    </rPh>
    <rPh sb="10" eb="12">
      <t>ミマン</t>
    </rPh>
    <rPh sb="12" eb="13">
      <t>キ</t>
    </rPh>
    <rPh sb="14" eb="15">
      <t>ス</t>
    </rPh>
    <phoneticPr fontId="35"/>
  </si>
  <si>
    <t>交付確定額</t>
    <rPh sb="0" eb="2">
      <t>コウフ</t>
    </rPh>
    <rPh sb="2" eb="5">
      <t>カクテイガク</t>
    </rPh>
    <phoneticPr fontId="35"/>
  </si>
  <si>
    <t>↓法人の振込口座を記載してください。</t>
    <rPh sb="1" eb="3">
      <t>ホウジン</t>
    </rPh>
    <rPh sb="4" eb="6">
      <t>フリコミ</t>
    </rPh>
    <rPh sb="6" eb="8">
      <t>コウザ</t>
    </rPh>
    <rPh sb="9" eb="11">
      <t>キサイ</t>
    </rPh>
    <phoneticPr fontId="35"/>
  </si>
  <si>
    <t>↓医療機関等の振込口座を記載してください。</t>
    <rPh sb="1" eb="3">
      <t>イリョウ</t>
    </rPh>
    <rPh sb="3" eb="5">
      <t>キカン</t>
    </rPh>
    <rPh sb="5" eb="6">
      <t>トウ</t>
    </rPh>
    <rPh sb="7" eb="9">
      <t>フリコミ</t>
    </rPh>
    <rPh sb="9" eb="11">
      <t>コウザ</t>
    </rPh>
    <rPh sb="12" eb="14">
      <t>キサイ</t>
    </rPh>
    <phoneticPr fontId="35"/>
  </si>
  <si>
    <t>算定額</t>
    <rPh sb="0" eb="2">
      <t>サンテイ</t>
    </rPh>
    <rPh sb="2" eb="3">
      <t>ガク</t>
    </rPh>
    <phoneticPr fontId="36"/>
  </si>
  <si>
    <t>有床診療所の名称：</t>
    <rPh sb="0" eb="2">
      <t>ユウショウ</t>
    </rPh>
    <rPh sb="2" eb="5">
      <t>シンリョウジョ</t>
    </rPh>
    <rPh sb="6" eb="8">
      <t>メイショウ</t>
    </rPh>
    <phoneticPr fontId="36"/>
  </si>
  <si>
    <t>委任状の有無：</t>
    <rPh sb="0" eb="3">
      <t>イニンジョウ</t>
    </rPh>
    <rPh sb="4" eb="6">
      <t>ウム</t>
    </rPh>
    <phoneticPr fontId="35"/>
  </si>
  <si>
    <t>③月数</t>
    <rPh sb="1" eb="3">
      <t>ゲッスウ</t>
    </rPh>
    <phoneticPr fontId="35"/>
  </si>
  <si>
    <t>○</t>
  </si>
  <si>
    <t>対象病床数
(自動計算)</t>
    <rPh sb="0" eb="2">
      <t>タイショウ</t>
    </rPh>
    <rPh sb="2" eb="5">
      <t>ビョウショウスウ</t>
    </rPh>
    <rPh sb="7" eb="9">
      <t>ジドウ</t>
    </rPh>
    <rPh sb="9" eb="11">
      <t>ケイサン</t>
    </rPh>
    <phoneticPr fontId="36"/>
  </si>
  <si>
    <t>使用許可病床数
（R7.8.1時点）</t>
    <phoneticPr fontId="36"/>
  </si>
  <si>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6"/>
  </si>
  <si>
    <t>（④、⑤、⑥の重複可）</t>
    <rPh sb="7" eb="9">
      <t>チョウフク</t>
    </rPh>
    <rPh sb="9" eb="10">
      <t>カ</t>
    </rPh>
    <phoneticPr fontId="35"/>
  </si>
  <si>
    <t>⑦：本事業の給付額は④～⑥のために支出する。</t>
    <rPh sb="17" eb="19">
      <t>シシュツ</t>
    </rPh>
    <phoneticPr fontId="35"/>
  </si>
  <si>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5"/>
  </si>
  <si>
    <t>①対象人数
（常勤換算数）</t>
    <rPh sb="1" eb="3">
      <t>タイショウ</t>
    </rPh>
    <rPh sb="3" eb="5">
      <t>ニンズウ</t>
    </rPh>
    <rPh sb="7" eb="9">
      <t>ジョウキン</t>
    </rPh>
    <rPh sb="9" eb="11">
      <t>カンサン</t>
    </rPh>
    <rPh sb="11" eb="12">
      <t>スウ</t>
    </rPh>
    <phoneticPr fontId="35"/>
  </si>
  <si>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5"/>
  </si>
  <si>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5"/>
  </si>
  <si>
    <t>1名あたり平均額（月額）</t>
    <rPh sb="1" eb="2">
      <t>メイ</t>
    </rPh>
    <rPh sb="5" eb="8">
      <t>ヘイキンガク</t>
    </rPh>
    <rPh sb="9" eb="11">
      <t>ゲツガク</t>
    </rPh>
    <phoneticPr fontId="35"/>
  </si>
  <si>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5"/>
  </si>
  <si>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5"/>
  </si>
  <si>
    <t>別紙で算定してください。</t>
    <rPh sb="0" eb="2">
      <t>ベッシ</t>
    </rPh>
    <rPh sb="3" eb="5">
      <t>サンテイ</t>
    </rPh>
    <phoneticPr fontId="35"/>
  </si>
  <si>
    <t>給付金の充当の有無（○・×）を記載してください。</t>
    <rPh sb="0" eb="3">
      <t>キュウフキン</t>
    </rPh>
    <rPh sb="4" eb="6">
      <t>ジュウトウ</t>
    </rPh>
    <rPh sb="7" eb="9">
      <t>ウム</t>
    </rPh>
    <rPh sb="15" eb="17">
      <t>キサイ</t>
    </rPh>
    <phoneticPr fontId="36"/>
  </si>
  <si>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5"/>
  </si>
  <si>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5"/>
  </si>
  <si>
    <t>Ⅲ　令和７年度中の賃金改善割合</t>
    <rPh sb="2" eb="4">
      <t>レイワ</t>
    </rPh>
    <rPh sb="5" eb="7">
      <t>ネンド</t>
    </rPh>
    <rPh sb="7" eb="8">
      <t>チュウ</t>
    </rPh>
    <rPh sb="9" eb="11">
      <t>チンギン</t>
    </rPh>
    <rPh sb="11" eb="13">
      <t>カイゼン</t>
    </rPh>
    <rPh sb="13" eb="15">
      <t>ワリアイ</t>
    </rPh>
    <phoneticPr fontId="35"/>
  </si>
  <si>
    <t>Ⅳ　本事業の支給額を充てられる上限月額</t>
    <rPh sb="2" eb="3">
      <t>ホン</t>
    </rPh>
    <rPh sb="3" eb="5">
      <t>ジギョウ</t>
    </rPh>
    <rPh sb="6" eb="9">
      <t>シキュウガク</t>
    </rPh>
    <rPh sb="10" eb="11">
      <t>ア</t>
    </rPh>
    <rPh sb="15" eb="17">
      <t>ジョウゲン</t>
    </rPh>
    <rPh sb="17" eb="19">
      <t>ゲツガク</t>
    </rPh>
    <phoneticPr fontId="35"/>
  </si>
  <si>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5"/>
  </si>
  <si>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5"/>
  </si>
  <si>
    <t>Ⅶ　対象人数
（常勤換算数）</t>
    <rPh sb="2" eb="4">
      <t>タイショウ</t>
    </rPh>
    <rPh sb="4" eb="6">
      <t>ニンズウ</t>
    </rPh>
    <rPh sb="8" eb="10">
      <t>ジョウキン</t>
    </rPh>
    <rPh sb="10" eb="12">
      <t>カンサン</t>
    </rPh>
    <rPh sb="12" eb="13">
      <t>スウ</t>
    </rPh>
    <phoneticPr fontId="35"/>
  </si>
  <si>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5"/>
  </si>
  <si>
    <t>令和７年度の対象職員のベースアップについて、令和７年３月31日時点の賃金水準と比較して2.0％を上回って実施している場合は、令和７年12月から令和８年５月までの間の当該2.0％を上回る部分</t>
    <phoneticPr fontId="35"/>
  </si>
  <si>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5"/>
  </si>
  <si>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5"/>
  </si>
  <si>
    <t>×</t>
  </si>
  <si>
    <t>⑥：令和７年度の対象職員のベースアップが令和７年３月31日時点の賃金水準と比較して2.0％を上回って実施しており、</t>
    <phoneticPr fontId="35"/>
  </si>
  <si>
    <t>⑤：賃金表等や給与規程等の変更に時間を要するため、本事業の給付額を活用して一時金又は特別手当を支給し、</t>
    <rPh sb="37" eb="40">
      <t>イチジキン</t>
    </rPh>
    <phoneticPr fontId="35"/>
  </si>
  <si>
    <t>　　令和８年６月１日から支給した対象職員のベースアップを実施する。</t>
    <rPh sb="16" eb="18">
      <t>タイショウ</t>
    </rPh>
    <phoneticPr fontId="35"/>
  </si>
  <si>
    <t>　　令和７年12月から令和８年５月までの間の当該2.0％を上回る部分に充てる。</t>
    <phoneticPr fontId="35"/>
  </si>
  <si>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5"/>
  </si>
  <si>
    <t>　　の水準を低下させていない。</t>
    <phoneticPr fontId="35"/>
  </si>
  <si>
    <t>⑨：著しく偏った配分は行っていない。</t>
    <rPh sb="2" eb="3">
      <t>イチジル</t>
    </rPh>
    <rPh sb="5" eb="6">
      <t>カタヨ</t>
    </rPh>
    <rPh sb="8" eb="10">
      <t>ハイブン</t>
    </rPh>
    <rPh sb="11" eb="12">
      <t>オコナ</t>
    </rPh>
    <phoneticPr fontId="35"/>
  </si>
  <si>
    <t>⑩：労働基準法、労働災害補償保険法、最低賃金法、労働安全衛生法、雇用保険法その他の労働に関する法令に違反し、</t>
    <phoneticPr fontId="35"/>
  </si>
  <si>
    <t>　　罰金以上の刑に処せられていない。</t>
    <phoneticPr fontId="35"/>
  </si>
  <si>
    <t>⑪：労働保険料の納付が適正に行われている。</t>
    <phoneticPr fontId="35"/>
  </si>
  <si>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6"/>
  </si>
  <si>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6"/>
  </si>
  <si>
    <t>　　令和８年６月１日時点で令和８年度診療報酬改定による見直し後のベースアップ評価料を届け出る。</t>
    <phoneticPr fontId="35"/>
  </si>
  <si>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5"/>
  </si>
  <si>
    <t>給付額
（３床以上の場合）</t>
    <rPh sb="0" eb="3">
      <t>キュウフガク</t>
    </rPh>
    <rPh sb="6" eb="7">
      <t>ユカ</t>
    </rPh>
    <rPh sb="7" eb="9">
      <t>イジョウ</t>
    </rPh>
    <rPh sb="10" eb="12">
      <t>バアイ</t>
    </rPh>
    <phoneticPr fontId="36"/>
  </si>
  <si>
    <t>給付額
（２床以下の場合）</t>
    <rPh sb="0" eb="3">
      <t>キュウフガク</t>
    </rPh>
    <rPh sb="6" eb="7">
      <t>ユカ</t>
    </rPh>
    <rPh sb="7" eb="9">
      <t>イカ</t>
    </rPh>
    <rPh sb="10" eb="12">
      <t>バアイ</t>
    </rPh>
    <phoneticPr fontId="36"/>
  </si>
  <si>
    <t>対象職員の賃金改善実績の有無（右欄に○・×を記載）</t>
    <rPh sb="0" eb="2">
      <t>タイショウ</t>
    </rPh>
    <rPh sb="2" eb="4">
      <t>ショクイン</t>
    </rPh>
    <phoneticPr fontId="36"/>
  </si>
  <si>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6"/>
  </si>
  <si>
    <t>②月額または
一時金支給額</t>
    <rPh sb="1" eb="3">
      <t>ゲツガク</t>
    </rPh>
    <rPh sb="7" eb="9">
      <t>イチジ</t>
    </rPh>
    <rPh sb="9" eb="10">
      <t>キン</t>
    </rPh>
    <rPh sb="10" eb="12">
      <t>シキュウ</t>
    </rPh>
    <rPh sb="12" eb="13">
      <t>ガク</t>
    </rPh>
    <phoneticPr fontId="35"/>
  </si>
  <si>
    <t>（職種内訳）○○の賃金改善実績の有無（右欄に○・×を記載）</t>
    <rPh sb="1" eb="3">
      <t>ショクシュ</t>
    </rPh>
    <rPh sb="3" eb="5">
      <t>ウチワケ</t>
    </rPh>
    <phoneticPr fontId="36"/>
  </si>
  <si>
    <t>診療所等賃上げ支援事業</t>
    <phoneticPr fontId="35"/>
  </si>
  <si>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6"/>
  </si>
  <si>
    <t>↓申請年月日を入力してください</t>
  </si>
  <si>
    <t>福島県知事　殿</t>
    <rPh sb="0" eb="2">
      <t>フクシマ</t>
    </rPh>
    <rPh sb="2" eb="5">
      <t>ケンチジ</t>
    </rPh>
    <rPh sb="3" eb="5">
      <t>チジ</t>
    </rPh>
    <phoneticPr fontId="16"/>
  </si>
  <si>
    <t>福島県医療施設等物価・賃上げ対策事業（診療所等賃上げ支援事業）給付金支給申請書兼実績報告書</t>
    <rPh sb="0" eb="3">
      <t>フクシマケン</t>
    </rPh>
    <rPh sb="3" eb="8">
      <t>イリョウシセツトウ</t>
    </rPh>
    <rPh sb="8" eb="10">
      <t>ブッカ</t>
    </rPh>
    <rPh sb="11" eb="13">
      <t>チンア</t>
    </rPh>
    <rPh sb="14" eb="18">
      <t>タイサクジギョウ</t>
    </rPh>
    <rPh sb="19" eb="22">
      <t>シンリョウジョ</t>
    </rPh>
    <rPh sb="22" eb="23">
      <t>トウ</t>
    </rPh>
    <rPh sb="23" eb="25">
      <t>チンア</t>
    </rPh>
    <rPh sb="26" eb="30">
      <t>シエンジギョウ</t>
    </rPh>
    <rPh sb="31" eb="34">
      <t>キュウフキン</t>
    </rPh>
    <rPh sb="34" eb="36">
      <t>シキュウ</t>
    </rPh>
    <rPh sb="36" eb="39">
      <t>シンセイショ</t>
    </rPh>
    <rPh sb="39" eb="40">
      <t>カ</t>
    </rPh>
    <rPh sb="40" eb="42">
      <t>ジッセキ</t>
    </rPh>
    <rPh sb="42" eb="45">
      <t>ホウコクショ</t>
    </rPh>
    <phoneticPr fontId="16"/>
  </si>
  <si>
    <t xml:space="preserve">　診療所等賃上げ支援事業について、賃金改善に必要な経費を対象とした給付金の支給を受けたいので、下記のとおり申請します。
</t>
    <rPh sb="5" eb="7">
      <t>チンア</t>
    </rPh>
    <rPh sb="17" eb="19">
      <t>チンギン</t>
    </rPh>
    <rPh sb="19" eb="21">
      <t>カイゼン</t>
    </rPh>
    <phoneticPr fontId="36"/>
  </si>
  <si>
    <t>福島県知事　殿</t>
    <rPh sb="0" eb="3">
      <t>フクシマケン</t>
    </rPh>
    <rPh sb="3" eb="5">
      <t>チジ</t>
    </rPh>
    <rPh sb="6" eb="7">
      <t>ドノ</t>
    </rPh>
    <phoneticPr fontId="36"/>
  </si>
  <si>
    <t>別紙様式２－１（有床診療所）</t>
    <rPh sb="8" eb="10">
      <t>ユウショウ</t>
    </rPh>
    <rPh sb="10" eb="13">
      <t>シンリョウジョ</t>
    </rPh>
    <phoneticPr fontId="36"/>
  </si>
  <si>
    <t>診療所等賃上げ支援事業申請額算定等報告書</t>
    <rPh sb="0" eb="3">
      <t>シンリョウジョ</t>
    </rPh>
    <rPh sb="3" eb="4">
      <t>トウ</t>
    </rPh>
    <rPh sb="4" eb="6">
      <t>チンア</t>
    </rPh>
    <rPh sb="7" eb="9">
      <t>シエン</t>
    </rPh>
    <rPh sb="9" eb="11">
      <t>ジギョウ</t>
    </rPh>
    <rPh sb="11" eb="14">
      <t>シンセイガク</t>
    </rPh>
    <rPh sb="14" eb="16">
      <t>サンテイ</t>
    </rPh>
    <rPh sb="16" eb="17">
      <t>トウ</t>
    </rPh>
    <rPh sb="17" eb="20">
      <t>ホウコクショ</t>
    </rPh>
    <phoneticPr fontId="36"/>
  </si>
  <si>
    <t>別紙様式２－１－１（有床診療所）</t>
    <rPh sb="0" eb="2">
      <t>ベッシ</t>
    </rPh>
    <rPh sb="2" eb="4">
      <t>ヨウシキ</t>
    </rPh>
    <rPh sb="10" eb="12">
      <t>ユウショウ</t>
    </rPh>
    <rPh sb="12" eb="15">
      <t>シンリョウジョ</t>
    </rPh>
    <phoneticPr fontId="36"/>
  </si>
  <si>
    <t>別紙様式２－２（有床診療所）</t>
    <rPh sb="0" eb="2">
      <t>ベッシ</t>
    </rPh>
    <rPh sb="2" eb="4">
      <t>ヨウシキ</t>
    </rPh>
    <rPh sb="8" eb="10">
      <t>ユウショウ</t>
    </rPh>
    <rPh sb="10" eb="13">
      <t>シンリョウジョ</t>
    </rPh>
    <phoneticPr fontId="36"/>
  </si>
  <si>
    <t>別紙様式２－３（有床診療所）</t>
    <rPh sb="0" eb="2">
      <t>ベッシ</t>
    </rPh>
    <rPh sb="2" eb="4">
      <t>ヨウシキ</t>
    </rPh>
    <rPh sb="8" eb="10">
      <t>ユウショウ</t>
    </rPh>
    <rPh sb="10" eb="13">
      <t>シンリョウジョ</t>
    </rPh>
    <phoneticPr fontId="36"/>
  </si>
  <si>
    <t>診療所等賃上げ支援事業賃金改善報告書</t>
    <rPh sb="0" eb="4">
      <t>シンリョウジョナド</t>
    </rPh>
    <rPh sb="4" eb="6">
      <t>チンア</t>
    </rPh>
    <rPh sb="7" eb="9">
      <t>シエン</t>
    </rPh>
    <rPh sb="9" eb="11">
      <t>ジギョウ</t>
    </rPh>
    <phoneticPr fontId="36"/>
  </si>
  <si>
    <t>診療所等賃上げ支援事業2.0超部分算定シート</t>
    <rPh sb="0" eb="3">
      <t>シンリョウジョ</t>
    </rPh>
    <rPh sb="3" eb="4">
      <t>トウ</t>
    </rPh>
    <rPh sb="4" eb="6">
      <t>チンア</t>
    </rPh>
    <rPh sb="7" eb="9">
      <t>シエン</t>
    </rPh>
    <rPh sb="9" eb="11">
      <t>ジギョウ</t>
    </rPh>
    <phoneticPr fontId="35"/>
  </si>
  <si>
    <t>代表者職</t>
    <rPh sb="0" eb="3">
      <t>ダイヒョウシャ</t>
    </rPh>
    <rPh sb="3" eb="4">
      <t>ショク</t>
    </rPh>
    <phoneticPr fontId="36"/>
  </si>
  <si>
    <t>５．添付資料</t>
    <rPh sb="2" eb="4">
      <t>テンプ</t>
    </rPh>
    <rPh sb="4" eb="6">
      <t>シリョウ</t>
    </rPh>
    <phoneticPr fontId="36"/>
  </si>
  <si>
    <t>※　添付書類を
　確認のうえ、
　チェックマークを
　付けてください。</t>
    <phoneticPr fontId="35"/>
  </si>
  <si>
    <t>振込口座の通帳等の写し（口座番号、口座名義等が確認できるもの）</t>
    <phoneticPr fontId="35"/>
  </si>
  <si>
    <t>（第２号様式）</t>
    <rPh sb="1" eb="2">
      <t>ダイ</t>
    </rPh>
    <rPh sb="3" eb="4">
      <t>ゴウ</t>
    </rPh>
    <rPh sb="4" eb="6">
      <t>ヨウシキ</t>
    </rPh>
    <phoneticPr fontId="35"/>
  </si>
  <si>
    <t>フリガナ</t>
    <phoneticPr fontId="35"/>
  </si>
  <si>
    <t>管理者（氏名を記載）</t>
    <rPh sb="0" eb="3">
      <t>カンリシャ</t>
    </rPh>
    <rPh sb="4" eb="6">
      <t>シメイ</t>
    </rPh>
    <rPh sb="7" eb="9">
      <t>キサイ</t>
    </rPh>
    <phoneticPr fontId="35"/>
  </si>
  <si>
    <t>保険医療機関コード：</t>
    <rPh sb="0" eb="2">
      <t>ホケン</t>
    </rPh>
    <rPh sb="2" eb="4">
      <t>イリョウ</t>
    </rPh>
    <rPh sb="4" eb="6">
      <t>キカン</t>
    </rPh>
    <phoneticPr fontId="36"/>
  </si>
  <si>
    <t>支給申請額(円)</t>
    <rPh sb="0" eb="2">
      <t>シキュウ</t>
    </rPh>
    <rPh sb="2" eb="4">
      <t>シンセイ</t>
    </rPh>
    <rPh sb="4" eb="5">
      <t>ガク</t>
    </rPh>
    <rPh sb="6" eb="7">
      <t>エン</t>
    </rPh>
    <phoneticPr fontId="36"/>
  </si>
  <si>
    <t>有床、無床（医科・歯科）診療所及び訪問看護ST・賃上げ</t>
    <rPh sb="0" eb="2">
      <t>ユウショウ</t>
    </rPh>
    <rPh sb="3" eb="5">
      <t>ムショウ</t>
    </rPh>
    <rPh sb="6" eb="8">
      <t>イカ</t>
    </rPh>
    <rPh sb="9" eb="11">
      <t>シカ</t>
    </rPh>
    <rPh sb="12" eb="15">
      <t>シンリョウジョ</t>
    </rPh>
    <rPh sb="15" eb="16">
      <t>オヨ</t>
    </rPh>
    <rPh sb="17" eb="21">
      <t>ホウモンカンゴ</t>
    </rPh>
    <rPh sb="24" eb="26">
      <t>チンア</t>
    </rPh>
    <phoneticPr fontId="35"/>
  </si>
  <si>
    <t>別紙様式２－１（有床診療所・無床診療所・訪問看護ステーション）</t>
    <rPh sb="0" eb="2">
      <t>ベッシ</t>
    </rPh>
    <rPh sb="2" eb="4">
      <t>ヨウシキ</t>
    </rPh>
    <rPh sb="8" eb="10">
      <t>ユウショウ</t>
    </rPh>
    <rPh sb="10" eb="13">
      <t>シンリョウジョ</t>
    </rPh>
    <rPh sb="14" eb="16">
      <t>ムショウ</t>
    </rPh>
    <rPh sb="16" eb="19">
      <t>シンリョウジョ</t>
    </rPh>
    <rPh sb="20" eb="22">
      <t>ホウモン</t>
    </rPh>
    <rPh sb="22" eb="24">
      <t>カンゴ</t>
    </rPh>
    <phoneticPr fontId="35"/>
  </si>
  <si>
    <t>別紙様式２－１－１（有床診療所・無床診療所・訪問看護ステーション）</t>
    <rPh sb="0" eb="2">
      <t>ベッシ</t>
    </rPh>
    <rPh sb="2" eb="4">
      <t>ヨウシキ</t>
    </rPh>
    <phoneticPr fontId="35"/>
  </si>
  <si>
    <r>
      <t>３．振込口座（</t>
    </r>
    <r>
      <rPr>
        <b/>
        <u val="double"/>
        <sz val="14"/>
        <color rgb="FFFF0000"/>
        <rFont val="ＭＳ Ｐゴシック"/>
        <family val="3"/>
        <charset val="128"/>
      </rPr>
      <t>※通帳の写しを添付すること</t>
    </r>
    <r>
      <rPr>
        <sz val="14"/>
        <rFont val="ＭＳ Ｐゴシック"/>
        <family val="3"/>
        <charset val="128"/>
      </rPr>
      <t>）</t>
    </r>
    <rPh sb="2" eb="4">
      <t>フリコミ</t>
    </rPh>
    <rPh sb="4" eb="6">
      <t>コウザ</t>
    </rPh>
    <rPh sb="8" eb="10">
      <t>ツウチョウ</t>
    </rPh>
    <rPh sb="11" eb="12">
      <t>ウツ</t>
    </rPh>
    <rPh sb="14" eb="16">
      <t>テンプ</t>
    </rPh>
    <phoneticPr fontId="36"/>
  </si>
  <si>
    <t>医療機関等の名称と種別</t>
    <rPh sb="0" eb="2">
      <t>イリョウ</t>
    </rPh>
    <rPh sb="2" eb="4">
      <t>キカン</t>
    </rPh>
    <rPh sb="4" eb="5">
      <t>トウ</t>
    </rPh>
    <rPh sb="6" eb="8">
      <t>メイショウ</t>
    </rPh>
    <rPh sb="9" eb="11">
      <t>シュベツ</t>
    </rPh>
    <phoneticPr fontId="36"/>
  </si>
  <si>
    <t>種別【有床診療所　・　無床（医科・歯科）診療所
　　　　・　訪問看護ステーション】
※いずれかの種別を○で囲むこと。</t>
    <rPh sb="0" eb="2">
      <t>シュベツ</t>
    </rPh>
    <rPh sb="3" eb="5">
      <t>ユウショウ</t>
    </rPh>
    <rPh sb="5" eb="8">
      <t>シンリョウジョ</t>
    </rPh>
    <rPh sb="11" eb="13">
      <t>ムショウ</t>
    </rPh>
    <rPh sb="14" eb="16">
      <t>イカ</t>
    </rPh>
    <rPh sb="17" eb="19">
      <t>シカ</t>
    </rPh>
    <rPh sb="20" eb="23">
      <t>シンリョウジョ</t>
    </rPh>
    <rPh sb="30" eb="34">
      <t>ホウモンカンゴ</t>
    </rPh>
    <rPh sb="48" eb="50">
      <t>シュベツ</t>
    </rPh>
    <rPh sb="53" eb="54">
      <t>カコ</t>
    </rPh>
    <phoneticPr fontId="35"/>
  </si>
  <si>
    <t>開設者（法人名）：</t>
    <rPh sb="0" eb="3">
      <t>カイセツシャ</t>
    </rPh>
    <rPh sb="4" eb="7">
      <t>ホウジンメイ</t>
    </rPh>
    <phoneticPr fontId="36"/>
  </si>
  <si>
    <t>開設者（氏名）：</t>
    <rPh sb="0" eb="3">
      <t>カイセツシャ</t>
    </rPh>
    <rPh sb="4" eb="6">
      <t>シメイ</t>
    </rPh>
    <phoneticPr fontId="36"/>
  </si>
  <si>
    <t>開設者（法人名または氏名）：</t>
    <rPh sb="0" eb="3">
      <t>カイセツシャ</t>
    </rPh>
    <rPh sb="4" eb="7">
      <t>ホウジンメイ</t>
    </rPh>
    <rPh sb="10" eb="12">
      <t>シメイ</t>
    </rPh>
    <phoneticPr fontId="36"/>
  </si>
  <si>
    <t>福島県知事　殿</t>
    <rPh sb="0" eb="2">
      <t>フクシマ</t>
    </rPh>
    <rPh sb="2" eb="5">
      <t>ケンチジ</t>
    </rPh>
    <rPh sb="3" eb="5">
      <t>チジ</t>
    </rPh>
    <rPh sb="6" eb="7">
      <t>ドノ</t>
    </rPh>
    <phoneticPr fontId="35"/>
  </si>
  <si>
    <t>福島県○○市○○区○○</t>
    <rPh sb="0" eb="2">
      <t>フクシマ</t>
    </rPh>
    <rPh sb="2" eb="3">
      <t>ケン</t>
    </rPh>
    <rPh sb="5" eb="6">
      <t>シ</t>
    </rPh>
    <rPh sb="8" eb="9">
      <t>ク</t>
    </rPh>
    <phoneticPr fontId="35"/>
  </si>
  <si>
    <t>　私は下記の者を代理人と定め、福島県医療施設等物価・賃上げ対策事業についての受領、返納及び精算に関する一切の権限を委任します。</t>
    <rPh sb="1" eb="2">
      <t>ワタシ</t>
    </rPh>
    <rPh sb="3" eb="5">
      <t>カキ</t>
    </rPh>
    <rPh sb="6" eb="7">
      <t>モノ</t>
    </rPh>
    <rPh sb="8" eb="11">
      <t>ダイリニン</t>
    </rPh>
    <rPh sb="12" eb="13">
      <t>サダ</t>
    </rPh>
    <rPh sb="15" eb="18">
      <t>フクシマケン</t>
    </rPh>
    <rPh sb="18" eb="23">
      <t>イリョウシセツトウ</t>
    </rPh>
    <rPh sb="23" eb="25">
      <t>ブッカ</t>
    </rPh>
    <rPh sb="26" eb="28">
      <t>チンア</t>
    </rPh>
    <rPh sb="29" eb="33">
      <t>タイサクジギョウ</t>
    </rPh>
    <rPh sb="38" eb="40">
      <t>ジュリョウ</t>
    </rPh>
    <rPh sb="41" eb="43">
      <t>ヘンノウ</t>
    </rPh>
    <rPh sb="43" eb="44">
      <t>オヨ</t>
    </rPh>
    <rPh sb="45" eb="47">
      <t>セイサン</t>
    </rPh>
    <rPh sb="48" eb="49">
      <t>カン</t>
    </rPh>
    <rPh sb="51" eb="53">
      <t>イッサイ</t>
    </rPh>
    <rPh sb="54" eb="56">
      <t>ケンゲン</t>
    </rPh>
    <rPh sb="57" eb="59">
      <t>イニン</t>
    </rPh>
    <phoneticPr fontId="35"/>
  </si>
  <si>
    <t>診療所等名</t>
    <rPh sb="0" eb="3">
      <t>シンリョウジョ</t>
    </rPh>
    <rPh sb="3" eb="4">
      <t>トウ</t>
    </rPh>
    <rPh sb="4" eb="5">
      <t>メイ</t>
    </rPh>
    <phoneticPr fontId="35"/>
  </si>
  <si>
    <t>○○クリニック</t>
    <phoneticPr fontId="35"/>
  </si>
  <si>
    <t>院長　○○　○○</t>
    <rPh sb="0" eb="2">
      <t>インチョウ</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</si>
</sst>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床&quot;"/>
    <numFmt numFmtId="177" formatCode="#,##0&quot;円&quot;"/>
    <numFmt numFmtId="178" formatCode="#,##0&quot;人&quot;"/>
    <numFmt numFmtId="179" formatCode="#,##0&quot;月&quot;"/>
    <numFmt numFmtId="180" formatCode="#,##0&quot;月分&quot;"/>
    <numFmt numFmtId="181" formatCode="0.0%"/>
    <numFmt numFmtId="182" formatCode="0000000000"/>
    <numFmt numFmtId="183" formatCode="0000"/>
  </numFmts>
  <fonts count="6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8"/>
      <color theme="1"/>
      <name val="ＭＳ 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scheme val="minor"/>
    </font>
    <font>
      <sz val="12"/>
      <color theme="1"/>
      <name val="ＭＳ Ｐゴシック"/>
      <family val="3"/>
      <charset val="128"/>
    </font>
    <font>
      <sz val="14"/>
      <name val="ＭＳ Ｐゴシック"/>
      <family val="3"/>
      <charset val="128"/>
      <scheme val="minor"/>
    </font>
    <font>
      <b/>
      <u val="double"/>
      <sz val="14"/>
      <color rgb="FFFF0000"/>
      <name val="ＭＳ Ｐゴシック"/>
      <family val="3"/>
      <charset val="128"/>
    </font>
    <font>
      <sz val="13"/>
      <name val="ＭＳ Ｐゴシック"/>
      <family val="3"/>
      <charset val="128"/>
    </font>
    <font>
      <sz val="12"/>
      <color rgb="FFFF0000"/>
      <name val="ＭＳ Ｐゴシック"/>
      <family val="3"/>
      <charset val="128"/>
    </font>
    <font>
      <sz val="12"/>
      <name val="ＭＳ Ｐゴシック"/>
      <family val="3"/>
      <charset val="128"/>
      <scheme val="minor"/>
    </font>
    <font>
      <sz val="12"/>
      <color indexed="8"/>
      <name val="ＭＳ Ｐゴシック"/>
      <family val="3"/>
      <charset val="128"/>
    </font>
    <font>
      <b/>
      <sz val="12"/>
      <name val="ＭＳ Ｐゴシック"/>
      <family val="3"/>
      <charset val="128"/>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41">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auto="1"/>
      </right>
      <top style="medium">
        <color auto="1"/>
      </top>
      <bottom style="medium">
        <color auto="1"/>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s>
  <cellStyleXfs count="77">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2" applyNumberFormat="0" applyAlignment="0" applyProtection="0">
      <alignment vertical="center"/>
    </xf>
    <xf numFmtId="0" fontId="22" fillId="27" borderId="0" applyNumberFormat="0" applyBorder="0" applyAlignment="0" applyProtection="0">
      <alignment vertical="center"/>
    </xf>
    <xf numFmtId="0" fontId="18" fillId="28" borderId="13" applyNumberFormat="0" applyFont="0" applyAlignment="0" applyProtection="0">
      <alignment vertical="center"/>
    </xf>
    <xf numFmtId="0" fontId="23" fillId="0" borderId="14" applyNumberFormat="0" applyFill="0" applyAlignment="0" applyProtection="0">
      <alignment vertical="center"/>
    </xf>
    <xf numFmtId="0" fontId="24" fillId="29" borderId="0" applyNumberFormat="0" applyBorder="0" applyAlignment="0" applyProtection="0">
      <alignment vertical="center"/>
    </xf>
    <xf numFmtId="0" fontId="25" fillId="30" borderId="15" applyNumberFormat="0" applyAlignment="0" applyProtection="0">
      <alignment vertical="center"/>
    </xf>
    <xf numFmtId="0" fontId="26" fillId="0" borderId="0" applyNumberFormat="0" applyFill="0" applyBorder="0" applyAlignment="0" applyProtection="0">
      <alignment vertical="center"/>
    </xf>
    <xf numFmtId="0" fontId="27" fillId="0" borderId="16" applyNumberFormat="0" applyFill="0" applyAlignment="0" applyProtection="0">
      <alignment vertical="center"/>
    </xf>
    <xf numFmtId="0" fontId="28" fillId="0" borderId="17" applyNumberFormat="0" applyFill="0" applyAlignment="0" applyProtection="0">
      <alignment vertical="center"/>
    </xf>
    <xf numFmtId="0" fontId="29" fillId="0" borderId="18" applyNumberFormat="0" applyFill="0" applyAlignment="0" applyProtection="0">
      <alignment vertical="center"/>
    </xf>
    <xf numFmtId="0" fontId="29" fillId="0" borderId="0" applyNumberFormat="0" applyFill="0" applyBorder="0" applyAlignment="0" applyProtection="0">
      <alignment vertical="center"/>
    </xf>
    <xf numFmtId="0" fontId="30" fillId="0" borderId="19" applyNumberFormat="0" applyFill="0" applyAlignment="0" applyProtection="0">
      <alignment vertical="center"/>
    </xf>
    <xf numFmtId="0" fontId="31" fillId="30" borderId="20" applyNumberFormat="0" applyAlignment="0" applyProtection="0">
      <alignment vertical="center"/>
    </xf>
    <xf numFmtId="0" fontId="32" fillId="0" borderId="0" applyNumberFormat="0" applyFill="0" applyBorder="0" applyAlignment="0" applyProtection="0">
      <alignment vertical="center"/>
    </xf>
    <xf numFmtId="0" fontId="33" fillId="31" borderId="15"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39" fillId="0" borderId="0"/>
    <xf numFmtId="38" fontId="39" fillId="0" borderId="0" applyFont="0" applyFill="0" applyBorder="0" applyAlignment="0" applyProtection="0"/>
    <xf numFmtId="0" fontId="42" fillId="0" borderId="0"/>
    <xf numFmtId="38" fontId="42" fillId="0" borderId="0" applyFont="0" applyFill="0" applyBorder="0" applyAlignment="0" applyProtection="0">
      <alignment vertical="center"/>
    </xf>
    <xf numFmtId="0" fontId="40" fillId="0" borderId="0">
      <alignment vertical="center"/>
    </xf>
    <xf numFmtId="0" fontId="18" fillId="0" borderId="0">
      <alignment vertical="center"/>
    </xf>
    <xf numFmtId="0" fontId="18" fillId="0" borderId="0">
      <alignment vertical="center"/>
    </xf>
    <xf numFmtId="0" fontId="40" fillId="0" borderId="0">
      <alignment vertical="center"/>
    </xf>
    <xf numFmtId="38" fontId="18" fillId="0" borderId="0" applyFont="0" applyFill="0" applyBorder="0" applyAlignment="0" applyProtection="0">
      <alignment vertical="center"/>
    </xf>
    <xf numFmtId="0" fontId="43" fillId="0" borderId="0">
      <alignment vertical="center"/>
    </xf>
    <xf numFmtId="0" fontId="13" fillId="0" borderId="0">
      <alignment vertical="center"/>
    </xf>
    <xf numFmtId="38" fontId="13" fillId="0" borderId="0" applyFont="0" applyFill="0" applyBorder="0" applyAlignment="0" applyProtection="0">
      <alignment vertical="center"/>
    </xf>
    <xf numFmtId="0" fontId="43"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18"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9" fontId="18" fillId="0" borderId="0" applyFont="0" applyFill="0" applyBorder="0" applyAlignment="0" applyProtection="0">
      <alignment vertical="center"/>
    </xf>
    <xf numFmtId="0" fontId="3" fillId="0" borderId="0">
      <alignment vertical="center"/>
    </xf>
    <xf numFmtId="0" fontId="1" fillId="0" borderId="0">
      <alignment vertical="center"/>
    </xf>
    <xf numFmtId="38" fontId="1" fillId="0" borderId="0" applyFont="0" applyFill="0" applyBorder="0" applyAlignment="0" applyProtection="0">
      <alignment vertical="center"/>
    </xf>
  </cellStyleXfs>
  <cellXfs count="294">
    <xf numFmtId="0" fontId="0" fillId="0" borderId="0" xfId="0">
      <alignment vertical="center"/>
    </xf>
    <xf numFmtId="0" fontId="17" fillId="0" borderId="0" xfId="51" applyFont="1" applyAlignment="1">
      <alignment vertical="center" wrapText="1"/>
    </xf>
    <xf numFmtId="0" fontId="11" fillId="0" borderId="0" xfId="58">
      <alignment vertical="center"/>
    </xf>
    <xf numFmtId="0" fontId="30" fillId="0" borderId="0" xfId="0" applyFont="1">
      <alignment vertical="center"/>
    </xf>
    <xf numFmtId="0" fontId="41" fillId="0" borderId="0" xfId="0" applyFont="1">
      <alignment vertical="center"/>
    </xf>
    <xf numFmtId="0" fontId="41" fillId="0" borderId="0" xfId="0" applyFont="1" applyAlignment="1">
      <alignment horizontal="center" vertical="center"/>
    </xf>
    <xf numFmtId="0" fontId="45" fillId="0" borderId="0" xfId="70" applyFont="1" applyProtection="1">
      <alignment vertical="center"/>
      <protection locked="0"/>
    </xf>
    <xf numFmtId="0" fontId="45" fillId="0" borderId="0" xfId="70" applyFont="1" applyAlignment="1" applyProtection="1">
      <alignment horizontal="center" vertical="center"/>
      <protection locked="0"/>
    </xf>
    <xf numFmtId="0" fontId="46" fillId="0" borderId="0" xfId="70" applyFont="1" applyProtection="1">
      <alignment vertical="center"/>
      <protection locked="0"/>
    </xf>
    <xf numFmtId="0" fontId="46" fillId="37" borderId="0" xfId="70" applyFont="1" applyFill="1" applyAlignment="1" applyProtection="1">
      <alignment horizontal="right" vertical="center"/>
      <protection locked="0"/>
    </xf>
    <xf numFmtId="0" fontId="47" fillId="0" borderId="0" xfId="70" applyFont="1" applyProtection="1">
      <alignment vertical="center"/>
      <protection locked="0"/>
    </xf>
    <xf numFmtId="0" fontId="45" fillId="0" borderId="10" xfId="70" applyFont="1" applyBorder="1" applyAlignment="1" applyProtection="1">
      <alignment horizontal="center" vertical="center"/>
      <protection locked="0"/>
    </xf>
    <xf numFmtId="177" fontId="45" fillId="0" borderId="10" xfId="70" applyNumberFormat="1" applyFont="1" applyBorder="1">
      <alignment vertical="center"/>
    </xf>
    <xf numFmtId="0" fontId="45" fillId="0" borderId="0" xfId="70" applyFont="1" applyAlignment="1" applyProtection="1">
      <alignment vertical="center" wrapText="1"/>
      <protection locked="0"/>
    </xf>
    <xf numFmtId="0" fontId="45" fillId="0" borderId="10" xfId="70" applyFont="1" applyBorder="1" applyAlignment="1" applyProtection="1">
      <alignment vertical="center" wrapText="1"/>
      <protection locked="0"/>
    </xf>
    <xf numFmtId="0" fontId="45" fillId="0" borderId="10" xfId="70" applyFont="1" applyBorder="1" applyAlignment="1" applyProtection="1">
      <alignment horizontal="center" vertical="center" wrapText="1"/>
      <protection locked="0"/>
    </xf>
    <xf numFmtId="0" fontId="48" fillId="0" borderId="0" xfId="70" applyFont="1">
      <alignment vertical="center"/>
    </xf>
    <xf numFmtId="0" fontId="48" fillId="0" borderId="0" xfId="70" applyFont="1" applyAlignment="1">
      <alignment horizontal="left" vertical="center"/>
    </xf>
    <xf numFmtId="0" fontId="48" fillId="0" borderId="10" xfId="70" applyFont="1" applyBorder="1" applyAlignment="1">
      <alignment horizontal="center" vertical="center"/>
    </xf>
    <xf numFmtId="0" fontId="48" fillId="0" borderId="10" xfId="70" applyFont="1" applyBorder="1">
      <alignment vertical="center"/>
    </xf>
    <xf numFmtId="177" fontId="45" fillId="0" borderId="0" xfId="70" applyNumberFormat="1" applyFont="1">
      <alignment vertical="center"/>
    </xf>
    <xf numFmtId="177" fontId="45" fillId="0" borderId="0" xfId="70" applyNumberFormat="1" applyFont="1" applyProtection="1">
      <alignment vertical="center"/>
      <protection locked="0"/>
    </xf>
    <xf numFmtId="176" fontId="45" fillId="0" borderId="0" xfId="70" applyNumberFormat="1" applyFont="1" applyProtection="1">
      <alignment vertical="center"/>
      <protection locked="0"/>
    </xf>
    <xf numFmtId="177" fontId="45" fillId="36" borderId="10" xfId="71" applyNumberFormat="1" applyFont="1" applyFill="1" applyBorder="1" applyProtection="1">
      <alignment vertical="center"/>
      <protection locked="0"/>
    </xf>
    <xf numFmtId="177" fontId="45" fillId="36" borderId="10" xfId="70" applyNumberFormat="1" applyFont="1" applyFill="1" applyBorder="1" applyProtection="1">
      <alignment vertical="center"/>
      <protection locked="0"/>
    </xf>
    <xf numFmtId="176" fontId="45" fillId="36" borderId="10" xfId="70" applyNumberFormat="1" applyFont="1" applyFill="1" applyBorder="1" applyProtection="1">
      <alignment vertical="center"/>
      <protection locked="0"/>
    </xf>
    <xf numFmtId="177" fontId="51" fillId="37" borderId="0" xfId="69" applyNumberFormat="1" applyFont="1" applyFill="1" applyAlignment="1" applyProtection="1">
      <alignment horizontal="right" vertical="center"/>
      <protection locked="0"/>
    </xf>
    <xf numFmtId="0" fontId="46" fillId="0" borderId="0" xfId="70" applyFont="1" applyAlignment="1" applyProtection="1">
      <alignment horizontal="right" vertical="center"/>
      <protection locked="0"/>
    </xf>
    <xf numFmtId="0" fontId="52" fillId="0" borderId="10" xfId="70" applyFont="1" applyBorder="1" applyAlignment="1" applyProtection="1">
      <alignment horizontal="center" vertical="center" wrapText="1"/>
      <protection locked="0"/>
    </xf>
    <xf numFmtId="0" fontId="45" fillId="36" borderId="0" xfId="70" applyFont="1" applyFill="1" applyProtection="1">
      <alignment vertical="center"/>
      <protection locked="0"/>
    </xf>
    <xf numFmtId="0" fontId="50" fillId="0" borderId="0" xfId="74" applyFont="1">
      <alignment vertical="center"/>
    </xf>
    <xf numFmtId="0" fontId="50" fillId="0" borderId="0" xfId="74" applyFont="1" applyAlignment="1">
      <alignment horizontal="center" vertical="center"/>
    </xf>
    <xf numFmtId="0" fontId="3" fillId="0" borderId="0" xfId="74">
      <alignment vertical="center"/>
    </xf>
    <xf numFmtId="0" fontId="3" fillId="0" borderId="0" xfId="74" applyAlignment="1">
      <alignment horizontal="center" vertical="center"/>
    </xf>
    <xf numFmtId="0" fontId="46" fillId="0" borderId="0" xfId="74" applyFont="1" applyProtection="1">
      <alignment vertical="center"/>
      <protection locked="0"/>
    </xf>
    <xf numFmtId="0" fontId="46" fillId="37" borderId="0" xfId="74" applyFont="1" applyFill="1" applyAlignment="1" applyProtection="1">
      <alignment horizontal="right" vertical="center"/>
      <protection locked="0"/>
    </xf>
    <xf numFmtId="0" fontId="3" fillId="0" borderId="0" xfId="74" applyAlignment="1">
      <alignment vertical="center" wrapText="1"/>
    </xf>
    <xf numFmtId="0" fontId="51" fillId="0" borderId="0" xfId="74" applyFont="1" applyProtection="1">
      <alignment vertical="center"/>
      <protection locked="0"/>
    </xf>
    <xf numFmtId="0" fontId="51" fillId="0" borderId="0" xfId="74" applyFont="1" applyAlignment="1" applyProtection="1">
      <alignment horizontal="center" vertical="center"/>
      <protection locked="0"/>
    </xf>
    <xf numFmtId="0" fontId="51" fillId="37" borderId="0" xfId="74" applyFont="1" applyFill="1" applyAlignment="1" applyProtection="1">
      <alignment horizontal="right" vertical="center"/>
      <protection locked="0"/>
    </xf>
    <xf numFmtId="177" fontId="51" fillId="37" borderId="0" xfId="74" applyNumberFormat="1" applyFont="1" applyFill="1" applyAlignment="1" applyProtection="1">
      <alignment horizontal="right" vertical="center"/>
      <protection locked="0"/>
    </xf>
    <xf numFmtId="0" fontId="18" fillId="0" borderId="0" xfId="74" applyFont="1" applyAlignment="1">
      <alignment vertical="center" wrapText="1"/>
    </xf>
    <xf numFmtId="0" fontId="30" fillId="37" borderId="9" xfId="74" applyFont="1" applyFill="1" applyBorder="1" applyAlignment="1">
      <alignment vertical="center" wrapText="1"/>
    </xf>
    <xf numFmtId="0" fontId="30" fillId="37" borderId="4" xfId="74" applyFont="1" applyFill="1" applyBorder="1" applyAlignment="1">
      <alignment horizontal="center" vertical="center" wrapText="1"/>
    </xf>
    <xf numFmtId="0" fontId="30" fillId="37" borderId="5" xfId="74" applyFont="1" applyFill="1" applyBorder="1" applyAlignment="1">
      <alignment horizontal="center" vertical="center" wrapText="1"/>
    </xf>
    <xf numFmtId="0" fontId="30" fillId="36" borderId="10" xfId="74" applyFont="1" applyFill="1" applyBorder="1" applyAlignment="1">
      <alignment horizontal="center" vertical="center" wrapText="1"/>
    </xf>
    <xf numFmtId="0" fontId="30" fillId="0" borderId="10" xfId="74" applyFont="1" applyBorder="1" applyAlignment="1">
      <alignment horizontal="center" vertical="center" wrapText="1"/>
    </xf>
    <xf numFmtId="0" fontId="0" fillId="0" borderId="0" xfId="74" applyFont="1" applyAlignment="1">
      <alignment vertical="center" wrapText="1"/>
    </xf>
    <xf numFmtId="0" fontId="30" fillId="38" borderId="10" xfId="74" applyFont="1" applyFill="1" applyBorder="1" applyAlignment="1">
      <alignment vertical="center" wrapText="1"/>
    </xf>
    <xf numFmtId="0" fontId="30" fillId="38" borderId="10" xfId="74" applyFont="1" applyFill="1" applyBorder="1" applyAlignment="1">
      <alignment horizontal="center" vertical="center" wrapText="1"/>
    </xf>
    <xf numFmtId="0" fontId="30" fillId="0" borderId="10" xfId="74" applyFont="1" applyBorder="1" applyAlignment="1">
      <alignment vertical="center" wrapText="1"/>
    </xf>
    <xf numFmtId="178" fontId="30" fillId="36" borderId="10" xfId="74" applyNumberFormat="1" applyFont="1" applyFill="1" applyBorder="1" applyAlignment="1">
      <alignment horizontal="center" vertical="center" wrapText="1"/>
    </xf>
    <xf numFmtId="177" fontId="30" fillId="36" borderId="10" xfId="74" applyNumberFormat="1" applyFont="1" applyFill="1" applyBorder="1" applyAlignment="1">
      <alignment horizontal="center" vertical="center" wrapText="1"/>
    </xf>
    <xf numFmtId="179" fontId="30" fillId="36" borderId="10" xfId="74" applyNumberFormat="1" applyFont="1" applyFill="1" applyBorder="1" applyAlignment="1">
      <alignment horizontal="center" vertical="center" wrapText="1"/>
    </xf>
    <xf numFmtId="177" fontId="30" fillId="0" borderId="10" xfId="74" applyNumberFormat="1" applyFont="1" applyBorder="1" applyAlignment="1">
      <alignment horizontal="center" vertical="center" wrapText="1"/>
    </xf>
    <xf numFmtId="178" fontId="30" fillId="0" borderId="10" xfId="74" applyNumberFormat="1" applyFont="1" applyBorder="1" applyAlignment="1">
      <alignment horizontal="center" vertical="center" wrapText="1"/>
    </xf>
    <xf numFmtId="179" fontId="30" fillId="0" borderId="10" xfId="74" applyNumberFormat="1" applyFont="1" applyBorder="1" applyAlignment="1">
      <alignment horizontal="center" vertical="center" wrapText="1"/>
    </xf>
    <xf numFmtId="0" fontId="30" fillId="0" borderId="5" xfId="74" applyFont="1" applyBorder="1" applyAlignment="1">
      <alignment horizontal="center" vertical="center" wrapText="1"/>
    </xf>
    <xf numFmtId="0" fontId="46" fillId="0" borderId="0" xfId="74" applyFont="1" applyAlignment="1" applyProtection="1">
      <alignment horizontal="right" vertical="center"/>
      <protection locked="0"/>
    </xf>
    <xf numFmtId="0" fontId="30" fillId="37" borderId="4" xfId="74" applyFont="1" applyFill="1" applyBorder="1" applyAlignment="1">
      <alignment vertical="center" wrapText="1"/>
    </xf>
    <xf numFmtId="0" fontId="30" fillId="37" borderId="5" xfId="74" applyFont="1" applyFill="1" applyBorder="1" applyAlignment="1">
      <alignment vertical="center" wrapText="1"/>
    </xf>
    <xf numFmtId="181" fontId="30" fillId="0" borderId="10" xfId="73" applyNumberFormat="1" applyFont="1" applyBorder="1" applyAlignment="1">
      <alignment horizontal="center" vertical="center" wrapText="1"/>
    </xf>
    <xf numFmtId="177" fontId="30" fillId="0" borderId="10" xfId="73" applyNumberFormat="1" applyFont="1" applyBorder="1" applyAlignment="1">
      <alignment horizontal="center" vertical="center" wrapText="1"/>
    </xf>
    <xf numFmtId="177" fontId="30" fillId="36" borderId="10" xfId="73" applyNumberFormat="1" applyFont="1" applyFill="1" applyBorder="1" applyAlignment="1">
      <alignment horizontal="center" vertical="center" wrapText="1"/>
    </xf>
    <xf numFmtId="179" fontId="30" fillId="36" borderId="10" xfId="73" applyNumberFormat="1" applyFont="1" applyFill="1" applyBorder="1" applyAlignment="1">
      <alignment horizontal="center" vertical="center" wrapText="1"/>
    </xf>
    <xf numFmtId="178" fontId="30" fillId="36" borderId="10" xfId="73" applyNumberFormat="1" applyFont="1" applyFill="1" applyBorder="1" applyAlignment="1">
      <alignment horizontal="center" vertical="center" wrapText="1"/>
    </xf>
    <xf numFmtId="0" fontId="51" fillId="37" borderId="0" xfId="74" applyFont="1" applyFill="1" applyAlignment="1">
      <alignment horizontal="right" vertical="center"/>
    </xf>
    <xf numFmtId="0" fontId="30" fillId="0" borderId="10" xfId="70" applyFont="1" applyBorder="1" applyAlignment="1">
      <alignment vertical="center" wrapText="1"/>
    </xf>
    <xf numFmtId="178" fontId="30" fillId="36" borderId="10" xfId="70" applyNumberFormat="1" applyFont="1" applyFill="1" applyBorder="1" applyAlignment="1">
      <alignment horizontal="center" vertical="center" wrapText="1"/>
    </xf>
    <xf numFmtId="177" fontId="30" fillId="36" borderId="10" xfId="70" applyNumberFormat="1" applyFont="1" applyFill="1" applyBorder="1" applyAlignment="1">
      <alignment horizontal="center" vertical="center" wrapText="1"/>
    </xf>
    <xf numFmtId="180" fontId="30" fillId="0" borderId="10" xfId="70" applyNumberFormat="1" applyFont="1" applyBorder="1" applyAlignment="1">
      <alignment horizontal="center" vertical="center" wrapText="1"/>
    </xf>
    <xf numFmtId="0" fontId="30" fillId="0" borderId="10" xfId="70" applyFont="1" applyBorder="1" applyAlignment="1">
      <alignment horizontal="center" vertical="center" wrapText="1"/>
    </xf>
    <xf numFmtId="177" fontId="30" fillId="0" borderId="10" xfId="70" applyNumberFormat="1" applyFont="1" applyBorder="1" applyAlignment="1">
      <alignment horizontal="center" vertical="center" wrapText="1"/>
    </xf>
    <xf numFmtId="178" fontId="30" fillId="0" borderId="10" xfId="70" applyNumberFormat="1" applyFont="1" applyBorder="1" applyAlignment="1">
      <alignment horizontal="center" vertical="center" wrapText="1"/>
    </xf>
    <xf numFmtId="0" fontId="0" fillId="0" borderId="0" xfId="70" applyFont="1" applyAlignment="1">
      <alignment vertical="center" wrapText="1"/>
    </xf>
    <xf numFmtId="0" fontId="2" fillId="0" borderId="0" xfId="70" applyFont="1">
      <alignment vertical="center"/>
    </xf>
    <xf numFmtId="0" fontId="5" fillId="0" borderId="0" xfId="70">
      <alignment vertical="center"/>
    </xf>
    <xf numFmtId="0" fontId="17" fillId="0" borderId="0" xfId="48" applyFont="1">
      <alignment vertical="center"/>
    </xf>
    <xf numFmtId="0" fontId="61" fillId="0" borderId="0" xfId="49" applyFont="1">
      <alignment vertical="center"/>
    </xf>
    <xf numFmtId="0" fontId="17" fillId="0" borderId="0" xfId="48" applyFont="1" applyAlignment="1">
      <alignment horizontal="left" vertical="center"/>
    </xf>
    <xf numFmtId="0" fontId="62" fillId="0" borderId="0" xfId="49" applyFont="1">
      <alignment vertical="center"/>
    </xf>
    <xf numFmtId="0" fontId="17" fillId="0" borderId="0" xfId="51" applyFont="1">
      <alignment vertical="center"/>
    </xf>
    <xf numFmtId="0" fontId="63" fillId="0" borderId="0" xfId="51" applyFont="1" applyAlignment="1">
      <alignment horizontal="center" vertical="center"/>
    </xf>
    <xf numFmtId="0" fontId="56" fillId="0" borderId="0" xfId="51" applyFont="1" applyAlignment="1">
      <alignment vertical="top" wrapText="1"/>
    </xf>
    <xf numFmtId="0" fontId="56" fillId="0" borderId="0" xfId="51" applyFont="1" applyAlignment="1">
      <alignment vertical="center" wrapText="1"/>
    </xf>
    <xf numFmtId="0" fontId="17" fillId="33" borderId="0" xfId="51" applyFont="1" applyFill="1" applyAlignment="1">
      <alignment horizontal="center" vertical="center"/>
    </xf>
    <xf numFmtId="0" fontId="17" fillId="33" borderId="0" xfId="51" applyFont="1" applyFill="1" applyAlignment="1">
      <alignment vertical="center" textRotation="255"/>
    </xf>
    <xf numFmtId="0" fontId="17" fillId="33" borderId="2" xfId="51" applyFont="1" applyFill="1" applyBorder="1" applyAlignment="1">
      <alignment vertical="center" textRotation="255"/>
    </xf>
    <xf numFmtId="0" fontId="17" fillId="0" borderId="0" xfId="51" applyFont="1" applyAlignment="1">
      <alignment horizontal="center" vertical="center"/>
    </xf>
    <xf numFmtId="0" fontId="17" fillId="33" borderId="0" xfId="51" applyFont="1" applyFill="1">
      <alignment vertical="center"/>
    </xf>
    <xf numFmtId="0" fontId="17" fillId="33" borderId="0" xfId="51" applyFont="1" applyFill="1" applyAlignment="1">
      <alignment vertical="center" wrapText="1"/>
    </xf>
    <xf numFmtId="0" fontId="17" fillId="33" borderId="0" xfId="51" applyFont="1" applyFill="1" applyAlignment="1">
      <alignment vertical="center" shrinkToFit="1"/>
    </xf>
    <xf numFmtId="0" fontId="17" fillId="33" borderId="0" xfId="51" applyFont="1" applyFill="1" applyAlignment="1">
      <alignment horizontal="center" vertical="center" shrinkToFit="1"/>
    </xf>
    <xf numFmtId="0" fontId="17" fillId="33" borderId="0" xfId="53" applyFont="1" applyFill="1">
      <alignment vertical="center"/>
    </xf>
    <xf numFmtId="0" fontId="17" fillId="34" borderId="31" xfId="51" applyFont="1" applyFill="1" applyBorder="1">
      <alignment vertical="center"/>
    </xf>
    <xf numFmtId="0" fontId="61" fillId="33" borderId="0" xfId="49" applyFont="1" applyFill="1">
      <alignment vertical="center"/>
    </xf>
    <xf numFmtId="0" fontId="17" fillId="33" borderId="0" xfId="51" applyFont="1" applyFill="1" applyAlignment="1">
      <alignment horizontal="right" vertical="center" shrinkToFit="1"/>
    </xf>
    <xf numFmtId="0" fontId="17" fillId="33" borderId="0" xfId="51" applyFont="1" applyFill="1" applyAlignment="1">
      <alignment horizontal="left" vertical="center" shrinkToFit="1"/>
    </xf>
    <xf numFmtId="0" fontId="17" fillId="33" borderId="0" xfId="53" applyFont="1" applyFill="1" applyAlignment="1">
      <alignment horizontal="right" vertical="center"/>
    </xf>
    <xf numFmtId="0" fontId="17" fillId="33" borderId="0" xfId="53" applyFont="1" applyFill="1" applyAlignment="1">
      <alignment horizontal="left" vertical="center"/>
    </xf>
    <xf numFmtId="0" fontId="17" fillId="33" borderId="0" xfId="51" applyFont="1" applyFill="1" applyAlignment="1">
      <alignment horizontal="right" vertical="center"/>
    </xf>
    <xf numFmtId="0" fontId="61" fillId="33" borderId="0" xfId="49" applyFont="1" applyFill="1" applyAlignment="1">
      <alignment horizontal="right" vertical="center"/>
    </xf>
    <xf numFmtId="0" fontId="61" fillId="33" borderId="0" xfId="49" applyFont="1" applyFill="1" applyAlignment="1">
      <alignment horizontal="left" vertical="center" shrinkToFit="1"/>
    </xf>
    <xf numFmtId="0" fontId="61" fillId="33" borderId="0" xfId="49" applyFont="1" applyFill="1" applyAlignment="1">
      <alignment horizontal="left" vertical="center"/>
    </xf>
    <xf numFmtId="0" fontId="17" fillId="33" borderId="0" xfId="49" applyFont="1" applyFill="1" applyAlignment="1">
      <alignment horizontal="right" vertical="center"/>
    </xf>
    <xf numFmtId="0" fontId="61" fillId="0" borderId="0" xfId="49" applyFont="1" applyAlignment="1">
      <alignment horizontal="left" vertical="center"/>
    </xf>
    <xf numFmtId="0" fontId="17" fillId="33" borderId="0" xfId="49" applyFont="1" applyFill="1" applyAlignment="1">
      <alignment horizontal="center" vertical="center"/>
    </xf>
    <xf numFmtId="0" fontId="17" fillId="33" borderId="0" xfId="53" applyFont="1" applyFill="1" applyAlignment="1">
      <alignment vertical="top"/>
    </xf>
    <xf numFmtId="0" fontId="46" fillId="37" borderId="0" xfId="70" applyFont="1" applyFill="1" applyAlignment="1" applyProtection="1">
      <alignment horizontal="right" vertical="center" shrinkToFit="1"/>
      <protection locked="0"/>
    </xf>
    <xf numFmtId="0" fontId="51" fillId="37" borderId="0" xfId="74" applyFont="1" applyFill="1" applyAlignment="1" applyProtection="1">
      <alignment horizontal="right" vertical="center" shrinkToFit="1"/>
      <protection locked="0"/>
    </xf>
    <xf numFmtId="0" fontId="17" fillId="33" borderId="0" xfId="51" applyFont="1" applyFill="1" applyAlignment="1">
      <alignment horizontal="center" vertical="center" wrapText="1"/>
    </xf>
    <xf numFmtId="49" fontId="17" fillId="33" borderId="0" xfId="51" quotePrefix="1" applyNumberFormat="1" applyFont="1" applyFill="1" applyAlignment="1">
      <alignment horizontal="center" vertical="center"/>
    </xf>
    <xf numFmtId="49" fontId="17" fillId="33" borderId="0" xfId="51" quotePrefix="1" applyNumberFormat="1" applyFont="1" applyFill="1" applyAlignment="1">
      <alignment horizontal="right" vertical="center"/>
    </xf>
    <xf numFmtId="0" fontId="17" fillId="33" borderId="0" xfId="51" quotePrefix="1" applyFont="1" applyFill="1" applyAlignment="1">
      <alignment horizontal="center" vertical="center"/>
    </xf>
    <xf numFmtId="0" fontId="17" fillId="33" borderId="0" xfId="51" applyFont="1" applyFill="1" applyAlignment="1">
      <alignment horizontal="center" vertical="center"/>
    </xf>
    <xf numFmtId="0" fontId="17" fillId="33" borderId="0" xfId="53" applyFont="1" applyFill="1" applyAlignment="1">
      <alignment horizontal="left" vertical="top"/>
    </xf>
    <xf numFmtId="0" fontId="17" fillId="33" borderId="0" xfId="51" applyFont="1" applyFill="1" applyAlignment="1">
      <alignment horizontal="left" shrinkToFit="1"/>
    </xf>
    <xf numFmtId="0" fontId="54" fillId="33" borderId="0" xfId="51" applyFont="1" applyFill="1" applyAlignment="1">
      <alignment horizontal="left" vertical="center" wrapText="1"/>
    </xf>
    <xf numFmtId="0" fontId="59" fillId="33" borderId="7" xfId="51" applyFont="1" applyFill="1" applyBorder="1" applyAlignment="1">
      <alignment horizontal="left" vertical="top" wrapText="1"/>
    </xf>
    <xf numFmtId="0" fontId="59" fillId="33" borderId="26" xfId="51" applyFont="1" applyFill="1" applyBorder="1" applyAlignment="1">
      <alignment horizontal="left" vertical="top" wrapText="1"/>
    </xf>
    <xf numFmtId="0" fontId="59" fillId="33" borderId="8" xfId="51" applyFont="1" applyFill="1" applyBorder="1" applyAlignment="1">
      <alignment horizontal="left" vertical="top" wrapText="1"/>
    </xf>
    <xf numFmtId="0" fontId="59" fillId="33" borderId="1" xfId="51" applyFont="1" applyFill="1" applyBorder="1" applyAlignment="1">
      <alignment horizontal="left" vertical="top" wrapText="1"/>
    </xf>
    <xf numFmtId="0" fontId="59" fillId="33" borderId="0" xfId="51" applyFont="1" applyFill="1" applyAlignment="1">
      <alignment horizontal="left" vertical="top" wrapText="1"/>
    </xf>
    <xf numFmtId="0" fontId="59" fillId="33" borderId="2" xfId="51" applyFont="1" applyFill="1" applyBorder="1" applyAlignment="1">
      <alignment horizontal="left" vertical="top" wrapText="1"/>
    </xf>
    <xf numFmtId="0" fontId="59" fillId="33" borderId="3" xfId="51" applyFont="1" applyFill="1" applyBorder="1" applyAlignment="1">
      <alignment horizontal="left" vertical="top" wrapText="1"/>
    </xf>
    <xf numFmtId="0" fontId="59" fillId="33" borderId="11" xfId="51" applyFont="1" applyFill="1" applyBorder="1" applyAlignment="1">
      <alignment horizontal="left" vertical="top" wrapText="1"/>
    </xf>
    <xf numFmtId="0" fontId="59" fillId="33" borderId="6" xfId="51" applyFont="1" applyFill="1" applyBorder="1" applyAlignment="1">
      <alignment horizontal="left" vertical="top" wrapText="1"/>
    </xf>
    <xf numFmtId="0" fontId="17" fillId="33" borderId="0" xfId="51" applyFont="1" applyFill="1" applyAlignment="1">
      <alignment horizontal="left" vertical="center" wrapText="1"/>
    </xf>
    <xf numFmtId="0" fontId="17" fillId="34" borderId="7" xfId="51" applyFont="1" applyFill="1" applyBorder="1" applyAlignment="1" applyProtection="1">
      <alignment horizontal="center" vertical="center" wrapText="1"/>
      <protection locked="0"/>
    </xf>
    <xf numFmtId="0" fontId="17" fillId="34" borderId="26" xfId="51" applyFont="1" applyFill="1" applyBorder="1" applyAlignment="1" applyProtection="1">
      <alignment horizontal="center" vertical="center" wrapText="1"/>
      <protection locked="0"/>
    </xf>
    <xf numFmtId="0" fontId="17" fillId="34" borderId="8" xfId="51" applyFont="1" applyFill="1" applyBorder="1" applyAlignment="1" applyProtection="1">
      <alignment horizontal="center" vertical="center" wrapText="1"/>
      <protection locked="0"/>
    </xf>
    <xf numFmtId="0" fontId="17" fillId="34" borderId="1" xfId="51" applyFont="1" applyFill="1" applyBorder="1" applyAlignment="1" applyProtection="1">
      <alignment horizontal="center" vertical="center" wrapText="1"/>
      <protection locked="0"/>
    </xf>
    <xf numFmtId="0" fontId="17" fillId="34" borderId="0" xfId="51" applyFont="1" applyFill="1" applyAlignment="1" applyProtection="1">
      <alignment horizontal="center" vertical="center" wrapText="1"/>
      <protection locked="0"/>
    </xf>
    <xf numFmtId="0" fontId="17" fillId="34" borderId="2" xfId="51" applyFont="1" applyFill="1" applyBorder="1" applyAlignment="1" applyProtection="1">
      <alignment horizontal="center" vertical="center" wrapText="1"/>
      <protection locked="0"/>
    </xf>
    <xf numFmtId="0" fontId="17" fillId="34" borderId="3" xfId="51" applyFont="1" applyFill="1" applyBorder="1" applyAlignment="1" applyProtection="1">
      <alignment horizontal="center" vertical="center" wrapText="1"/>
      <protection locked="0"/>
    </xf>
    <xf numFmtId="0" fontId="17" fillId="34" borderId="11" xfId="51" applyFont="1" applyFill="1" applyBorder="1" applyAlignment="1" applyProtection="1">
      <alignment horizontal="center" vertical="center" wrapText="1"/>
      <protection locked="0"/>
    </xf>
    <xf numFmtId="0" fontId="17" fillId="34" borderId="6" xfId="51" applyFont="1" applyFill="1" applyBorder="1" applyAlignment="1" applyProtection="1">
      <alignment horizontal="center" vertical="center" wrapText="1"/>
      <protection locked="0"/>
    </xf>
    <xf numFmtId="0" fontId="17" fillId="35" borderId="9" xfId="51" applyFont="1" applyFill="1" applyBorder="1" applyAlignment="1">
      <alignment horizontal="center" vertical="center" wrapText="1"/>
    </xf>
    <xf numFmtId="0" fontId="17" fillId="35" borderId="4" xfId="51" applyFont="1" applyFill="1" applyBorder="1" applyAlignment="1">
      <alignment horizontal="center" vertical="center" wrapText="1"/>
    </xf>
    <xf numFmtId="0" fontId="17" fillId="35" borderId="5" xfId="51" applyFont="1" applyFill="1" applyBorder="1" applyAlignment="1">
      <alignment horizontal="center" vertical="center" wrapText="1"/>
    </xf>
    <xf numFmtId="0" fontId="17" fillId="34" borderId="9" xfId="51" applyFont="1" applyFill="1" applyBorder="1" applyAlignment="1" applyProtection="1">
      <alignment horizontal="center" vertical="center" shrinkToFit="1"/>
      <protection locked="0"/>
    </xf>
    <xf numFmtId="0" fontId="17" fillId="34" borderId="4" xfId="51" applyFont="1" applyFill="1" applyBorder="1" applyAlignment="1" applyProtection="1">
      <alignment horizontal="center" vertical="center" shrinkToFit="1"/>
      <protection locked="0"/>
    </xf>
    <xf numFmtId="0" fontId="17" fillId="34" borderId="5" xfId="51" applyFont="1" applyFill="1" applyBorder="1" applyAlignment="1" applyProtection="1">
      <alignment horizontal="center" vertical="center" shrinkToFit="1"/>
      <protection locked="0"/>
    </xf>
    <xf numFmtId="0" fontId="17" fillId="35" borderId="7" xfId="51" applyFont="1" applyFill="1" applyBorder="1" applyAlignment="1">
      <alignment horizontal="center" vertical="center" wrapText="1"/>
    </xf>
    <xf numFmtId="0" fontId="17" fillId="35" borderId="26" xfId="51" applyFont="1" applyFill="1" applyBorder="1" applyAlignment="1">
      <alignment horizontal="center" vertical="center" wrapText="1"/>
    </xf>
    <xf numFmtId="0" fontId="17" fillId="35" borderId="8" xfId="51" applyFont="1" applyFill="1" applyBorder="1" applyAlignment="1">
      <alignment horizontal="center" vertical="center" wrapText="1"/>
    </xf>
    <xf numFmtId="0" fontId="17" fillId="35" borderId="3" xfId="51" applyFont="1" applyFill="1" applyBorder="1" applyAlignment="1">
      <alignment horizontal="center" vertical="center" wrapText="1"/>
    </xf>
    <xf numFmtId="0" fontId="17" fillId="35" borderId="11" xfId="51" applyFont="1" applyFill="1" applyBorder="1" applyAlignment="1">
      <alignment horizontal="center" vertical="center" wrapText="1"/>
    </xf>
    <xf numFmtId="0" fontId="17" fillId="35" borderId="6" xfId="51" applyFont="1" applyFill="1" applyBorder="1" applyAlignment="1">
      <alignment horizontal="center" vertical="center" wrapText="1"/>
    </xf>
    <xf numFmtId="0" fontId="17" fillId="34" borderId="7" xfId="51" applyFont="1" applyFill="1" applyBorder="1" applyAlignment="1" applyProtection="1">
      <alignment horizontal="center" vertical="center" shrinkToFit="1"/>
      <protection locked="0"/>
    </xf>
    <xf numFmtId="0" fontId="17" fillId="34" borderId="26" xfId="51" applyFont="1" applyFill="1" applyBorder="1" applyAlignment="1" applyProtection="1">
      <alignment horizontal="center" vertical="center" shrinkToFit="1"/>
      <protection locked="0"/>
    </xf>
    <xf numFmtId="0" fontId="17" fillId="34" borderId="8" xfId="51" applyFont="1" applyFill="1" applyBorder="1" applyAlignment="1" applyProtection="1">
      <alignment horizontal="center" vertical="center" shrinkToFit="1"/>
      <protection locked="0"/>
    </xf>
    <xf numFmtId="0" fontId="17" fillId="34" borderId="3" xfId="51" applyFont="1" applyFill="1" applyBorder="1" applyAlignment="1" applyProtection="1">
      <alignment horizontal="center" vertical="center" shrinkToFit="1"/>
      <protection locked="0"/>
    </xf>
    <xf numFmtId="0" fontId="17" fillId="34" borderId="11" xfId="51" applyFont="1" applyFill="1" applyBorder="1" applyAlignment="1" applyProtection="1">
      <alignment horizontal="center" vertical="center" shrinkToFit="1"/>
      <protection locked="0"/>
    </xf>
    <xf numFmtId="0" fontId="17" fillId="34" borderId="6" xfId="51" applyFont="1" applyFill="1" applyBorder="1" applyAlignment="1" applyProtection="1">
      <alignment horizontal="center" vertical="center" shrinkToFit="1"/>
      <protection locked="0"/>
    </xf>
    <xf numFmtId="0" fontId="17" fillId="33" borderId="26" xfId="51" applyFont="1" applyFill="1" applyBorder="1" applyAlignment="1">
      <alignment horizontal="left" vertical="top" wrapText="1"/>
    </xf>
    <xf numFmtId="0" fontId="17" fillId="34" borderId="27" xfId="51" applyFont="1" applyFill="1" applyBorder="1" applyAlignment="1" applyProtection="1">
      <alignment horizontal="center" vertical="center"/>
      <protection locked="0"/>
    </xf>
    <xf numFmtId="0" fontId="17" fillId="34" borderId="28" xfId="51" applyFont="1" applyFill="1" applyBorder="1" applyAlignment="1" applyProtection="1">
      <alignment horizontal="center" vertical="center"/>
      <protection locked="0"/>
    </xf>
    <xf numFmtId="0" fontId="17" fillId="34" borderId="21" xfId="51" applyFont="1" applyFill="1" applyBorder="1" applyAlignment="1" applyProtection="1">
      <alignment horizontal="center" vertical="center"/>
      <protection locked="0"/>
    </xf>
    <xf numFmtId="0" fontId="17" fillId="34" borderId="24" xfId="51" applyFont="1" applyFill="1" applyBorder="1" applyAlignment="1" applyProtection="1">
      <alignment horizontal="center" vertical="center"/>
      <protection locked="0"/>
    </xf>
    <xf numFmtId="0" fontId="17" fillId="34" borderId="22" xfId="51" applyFont="1" applyFill="1" applyBorder="1" applyAlignment="1" applyProtection="1">
      <alignment horizontal="center" vertical="center"/>
      <protection locked="0"/>
    </xf>
    <xf numFmtId="0" fontId="17" fillId="34" borderId="23" xfId="51" applyFont="1" applyFill="1" applyBorder="1" applyAlignment="1" applyProtection="1">
      <alignment horizontal="center" vertical="center"/>
      <protection locked="0"/>
    </xf>
    <xf numFmtId="0" fontId="17" fillId="35" borderId="1" xfId="51" applyFont="1" applyFill="1" applyBorder="1" applyAlignment="1">
      <alignment horizontal="center" vertical="center" wrapText="1"/>
    </xf>
    <xf numFmtId="0" fontId="17" fillId="35" borderId="0" xfId="51" applyFont="1" applyFill="1" applyAlignment="1">
      <alignment horizontal="center" vertical="center" wrapText="1"/>
    </xf>
    <xf numFmtId="0" fontId="17" fillId="35" borderId="2" xfId="51" applyFont="1" applyFill="1" applyBorder="1" applyAlignment="1">
      <alignment horizontal="center" vertical="center" wrapText="1"/>
    </xf>
    <xf numFmtId="0" fontId="17" fillId="34" borderId="25" xfId="51" applyFont="1" applyFill="1" applyBorder="1" applyAlignment="1" applyProtection="1">
      <alignment horizontal="center" vertical="center" wrapText="1"/>
      <protection locked="0"/>
    </xf>
    <xf numFmtId="0" fontId="17" fillId="34" borderId="27" xfId="51" applyFont="1" applyFill="1" applyBorder="1" applyAlignment="1" applyProtection="1">
      <alignment horizontal="center" vertical="center" wrapText="1"/>
      <protection locked="0"/>
    </xf>
    <xf numFmtId="0" fontId="17" fillId="34" borderId="29" xfId="51" applyFont="1" applyFill="1" applyBorder="1" applyAlignment="1" applyProtection="1">
      <alignment horizontal="center" vertical="center" wrapText="1"/>
      <protection locked="0"/>
    </xf>
    <xf numFmtId="0" fontId="17" fillId="34" borderId="21" xfId="51" applyFont="1" applyFill="1" applyBorder="1" applyAlignment="1" applyProtection="1">
      <alignment horizontal="center" vertical="center" wrapText="1"/>
      <protection locked="0"/>
    </xf>
    <xf numFmtId="0" fontId="17" fillId="34" borderId="30" xfId="51" applyFont="1" applyFill="1" applyBorder="1" applyAlignment="1" applyProtection="1">
      <alignment horizontal="center" vertical="center" wrapText="1"/>
      <protection locked="0"/>
    </xf>
    <xf numFmtId="0" fontId="17" fillId="34" borderId="22" xfId="51" applyFont="1" applyFill="1" applyBorder="1" applyAlignment="1" applyProtection="1">
      <alignment horizontal="center" vertical="center" wrapText="1"/>
      <protection locked="0"/>
    </xf>
    <xf numFmtId="0" fontId="17" fillId="34" borderId="28" xfId="51" applyFont="1" applyFill="1" applyBorder="1" applyAlignment="1" applyProtection="1">
      <alignment horizontal="center" vertical="center" wrapText="1"/>
      <protection locked="0"/>
    </xf>
    <xf numFmtId="0" fontId="17" fillId="34" borderId="24" xfId="51" applyFont="1" applyFill="1" applyBorder="1" applyAlignment="1" applyProtection="1">
      <alignment horizontal="center" vertical="center" wrapText="1"/>
      <protection locked="0"/>
    </xf>
    <xf numFmtId="0" fontId="17" fillId="34" borderId="23" xfId="51" applyFont="1" applyFill="1" applyBorder="1" applyAlignment="1" applyProtection="1">
      <alignment horizontal="center" vertical="center" wrapText="1"/>
      <protection locked="0"/>
    </xf>
    <xf numFmtId="0" fontId="17" fillId="35" borderId="7" xfId="51" applyFont="1" applyFill="1" applyBorder="1" applyAlignment="1">
      <alignment horizontal="center" vertical="center"/>
    </xf>
    <xf numFmtId="0" fontId="17" fillId="35" borderId="26" xfId="51" applyFont="1" applyFill="1" applyBorder="1" applyAlignment="1">
      <alignment horizontal="center" vertical="center"/>
    </xf>
    <xf numFmtId="0" fontId="17" fillId="35" borderId="8" xfId="51" applyFont="1" applyFill="1" applyBorder="1" applyAlignment="1">
      <alignment horizontal="center" vertical="center"/>
    </xf>
    <xf numFmtId="0" fontId="17" fillId="35" borderId="1" xfId="51" applyFont="1" applyFill="1" applyBorder="1" applyAlignment="1">
      <alignment horizontal="center" vertical="center"/>
    </xf>
    <xf numFmtId="0" fontId="17" fillId="35" borderId="0" xfId="51" applyFont="1" applyFill="1" applyAlignment="1">
      <alignment horizontal="center" vertical="center"/>
    </xf>
    <xf numFmtId="0" fontId="17" fillId="35" borderId="2" xfId="51" applyFont="1" applyFill="1" applyBorder="1" applyAlignment="1">
      <alignment horizontal="center" vertical="center"/>
    </xf>
    <xf numFmtId="0" fontId="17" fillId="35" borderId="3" xfId="51" applyFont="1" applyFill="1" applyBorder="1" applyAlignment="1">
      <alignment horizontal="center" vertical="center"/>
    </xf>
    <xf numFmtId="0" fontId="17" fillId="35" borderId="11" xfId="51" applyFont="1" applyFill="1" applyBorder="1" applyAlignment="1">
      <alignment horizontal="center" vertical="center"/>
    </xf>
    <xf numFmtId="0" fontId="17" fillId="35" borderId="6" xfId="51" applyFont="1" applyFill="1" applyBorder="1" applyAlignment="1">
      <alignment horizontal="center" vertical="center"/>
    </xf>
    <xf numFmtId="0" fontId="17" fillId="34" borderId="1" xfId="51" applyFont="1" applyFill="1" applyBorder="1" applyAlignment="1" applyProtection="1">
      <alignment horizontal="center" vertical="center" shrinkToFit="1"/>
      <protection locked="0"/>
    </xf>
    <xf numFmtId="0" fontId="17" fillId="34" borderId="0" xfId="51" applyFont="1" applyFill="1" applyAlignment="1" applyProtection="1">
      <alignment horizontal="center" vertical="center" shrinkToFit="1"/>
      <protection locked="0"/>
    </xf>
    <xf numFmtId="0" fontId="17" fillId="34" borderId="2" xfId="51" applyFont="1" applyFill="1" applyBorder="1" applyAlignment="1" applyProtection="1">
      <alignment horizontal="center" vertical="center" shrinkToFit="1"/>
      <protection locked="0"/>
    </xf>
    <xf numFmtId="0" fontId="17" fillId="34" borderId="25" xfId="51" applyFont="1" applyFill="1" applyBorder="1" applyAlignment="1" applyProtection="1">
      <alignment horizontal="center" vertical="center"/>
      <protection locked="0"/>
    </xf>
    <xf numFmtId="0" fontId="17" fillId="34" borderId="29" xfId="51" applyFont="1" applyFill="1" applyBorder="1" applyAlignment="1" applyProtection="1">
      <alignment horizontal="center" vertical="center"/>
      <protection locked="0"/>
    </xf>
    <xf numFmtId="0" fontId="17" fillId="34" borderId="30" xfId="51" applyFont="1" applyFill="1" applyBorder="1" applyAlignment="1" applyProtection="1">
      <alignment horizontal="center" vertical="center"/>
      <protection locked="0"/>
    </xf>
    <xf numFmtId="0" fontId="38" fillId="0" borderId="0" xfId="51" applyFont="1" applyAlignment="1">
      <alignment horizontal="center" vertical="center"/>
    </xf>
    <xf numFmtId="0" fontId="17" fillId="0" borderId="0" xfId="51" applyFont="1" applyAlignment="1" applyProtection="1">
      <alignment horizontal="center" vertical="center" shrinkToFit="1"/>
      <protection locked="0"/>
    </xf>
    <xf numFmtId="0" fontId="54" fillId="33" borderId="0" xfId="51" applyFont="1" applyFill="1" applyAlignment="1">
      <alignment horizontal="left" vertical="center"/>
    </xf>
    <xf numFmtId="0" fontId="17" fillId="35" borderId="32" xfId="51" applyFont="1" applyFill="1" applyBorder="1" applyAlignment="1">
      <alignment horizontal="center" vertical="center" shrinkToFit="1"/>
    </xf>
    <xf numFmtId="0" fontId="17" fillId="35" borderId="33" xfId="51" applyFont="1" applyFill="1" applyBorder="1" applyAlignment="1">
      <alignment horizontal="center" vertical="center" shrinkToFit="1"/>
    </xf>
    <xf numFmtId="0" fontId="17" fillId="35" borderId="34" xfId="51" applyFont="1" applyFill="1" applyBorder="1" applyAlignment="1">
      <alignment horizontal="center" vertical="center" shrinkToFit="1"/>
    </xf>
    <xf numFmtId="38" fontId="17" fillId="33" borderId="35" xfId="51" applyNumberFormat="1" applyFont="1" applyFill="1" applyBorder="1" applyAlignment="1">
      <alignment horizontal="right" vertical="center"/>
    </xf>
    <xf numFmtId="0" fontId="17" fillId="33" borderId="35" xfId="51" applyFont="1" applyFill="1" applyBorder="1" applyAlignment="1">
      <alignment horizontal="right" vertical="center"/>
    </xf>
    <xf numFmtId="0" fontId="17" fillId="33" borderId="36" xfId="51" applyFont="1" applyFill="1" applyBorder="1" applyAlignment="1">
      <alignment horizontal="right" vertical="center"/>
    </xf>
    <xf numFmtId="0" fontId="54" fillId="33" borderId="11" xfId="51" applyFont="1" applyFill="1" applyBorder="1" applyAlignment="1">
      <alignment horizontal="left" vertical="center" wrapText="1"/>
    </xf>
    <xf numFmtId="0" fontId="60" fillId="36" borderId="0" xfId="51" applyFont="1" applyFill="1" applyAlignment="1">
      <alignment horizontal="center" vertical="center"/>
    </xf>
    <xf numFmtId="0" fontId="60" fillId="36" borderId="11" xfId="51" applyFont="1" applyFill="1" applyBorder="1" applyAlignment="1">
      <alignment horizontal="center" vertical="center"/>
    </xf>
    <xf numFmtId="0" fontId="44" fillId="35" borderId="7" xfId="51" applyFont="1" applyFill="1" applyBorder="1" applyAlignment="1">
      <alignment horizontal="center" vertical="center"/>
    </xf>
    <xf numFmtId="0" fontId="44" fillId="35" borderId="26" xfId="51" applyFont="1" applyFill="1" applyBorder="1" applyAlignment="1">
      <alignment horizontal="center" vertical="center"/>
    </xf>
    <xf numFmtId="0" fontId="44" fillId="35" borderId="8" xfId="51" applyFont="1" applyFill="1" applyBorder="1" applyAlignment="1">
      <alignment horizontal="center" vertical="center"/>
    </xf>
    <xf numFmtId="0" fontId="44" fillId="35" borderId="3" xfId="51" applyFont="1" applyFill="1" applyBorder="1" applyAlignment="1">
      <alignment horizontal="center" vertical="center"/>
    </xf>
    <xf numFmtId="0" fontId="44" fillId="35" borderId="11" xfId="51" applyFont="1" applyFill="1" applyBorder="1" applyAlignment="1">
      <alignment horizontal="center" vertical="center"/>
    </xf>
    <xf numFmtId="0" fontId="44" fillId="35" borderId="6" xfId="51" applyFont="1" applyFill="1" applyBorder="1" applyAlignment="1">
      <alignment horizontal="center" vertical="center"/>
    </xf>
    <xf numFmtId="0" fontId="38" fillId="35" borderId="10" xfId="51" applyFont="1" applyFill="1" applyBorder="1" applyAlignment="1">
      <alignment horizontal="center" vertical="center"/>
    </xf>
    <xf numFmtId="0" fontId="17" fillId="34" borderId="10" xfId="51" applyFont="1" applyFill="1" applyBorder="1" applyAlignment="1" applyProtection="1">
      <alignment horizontal="center" vertical="center" shrinkToFit="1"/>
      <protection locked="0"/>
    </xf>
    <xf numFmtId="0" fontId="44" fillId="34" borderId="9" xfId="51" applyFont="1" applyFill="1" applyBorder="1" applyAlignment="1" applyProtection="1">
      <alignment horizontal="left" vertical="center" shrinkToFit="1"/>
      <protection locked="0"/>
    </xf>
    <xf numFmtId="0" fontId="44" fillId="34" borderId="4" xfId="51" applyFont="1" applyFill="1" applyBorder="1" applyAlignment="1" applyProtection="1">
      <alignment horizontal="left" vertical="center" shrinkToFit="1"/>
      <protection locked="0"/>
    </xf>
    <xf numFmtId="0" fontId="44" fillId="34" borderId="5" xfId="51" applyFont="1" applyFill="1" applyBorder="1" applyAlignment="1" applyProtection="1">
      <alignment horizontal="left" vertical="center" shrinkToFit="1"/>
      <protection locked="0"/>
    </xf>
    <xf numFmtId="0" fontId="38" fillId="34" borderId="1" xfId="51" applyFont="1" applyFill="1" applyBorder="1" applyAlignment="1" applyProtection="1">
      <alignment horizontal="center" vertical="center"/>
      <protection locked="0"/>
    </xf>
    <xf numFmtId="0" fontId="38" fillId="34" borderId="0" xfId="51" applyFont="1" applyFill="1" applyAlignment="1" applyProtection="1">
      <alignment horizontal="center" vertical="center"/>
      <protection locked="0"/>
    </xf>
    <xf numFmtId="0" fontId="38" fillId="34" borderId="3" xfId="51" applyFont="1" applyFill="1" applyBorder="1" applyAlignment="1" applyProtection="1">
      <alignment horizontal="center" vertical="center"/>
      <protection locked="0"/>
    </xf>
    <xf numFmtId="0" fontId="38" fillId="34" borderId="11" xfId="51" applyFont="1" applyFill="1" applyBorder="1" applyAlignment="1" applyProtection="1">
      <alignment horizontal="center" vertical="center"/>
      <protection locked="0"/>
    </xf>
    <xf numFmtId="182" fontId="17" fillId="34" borderId="0" xfId="51" applyNumberFormat="1" applyFont="1" applyFill="1" applyAlignment="1" applyProtection="1">
      <alignment horizontal="center" vertical="center"/>
      <protection locked="0"/>
    </xf>
    <xf numFmtId="182" fontId="17" fillId="34" borderId="2" xfId="51" applyNumberFormat="1" applyFont="1" applyFill="1" applyBorder="1" applyAlignment="1" applyProtection="1">
      <alignment horizontal="center" vertical="center"/>
      <protection locked="0"/>
    </xf>
    <xf numFmtId="182" fontId="17" fillId="34" borderId="11" xfId="51" applyNumberFormat="1" applyFont="1" applyFill="1" applyBorder="1" applyAlignment="1" applyProtection="1">
      <alignment horizontal="center" vertical="center"/>
      <protection locked="0"/>
    </xf>
    <xf numFmtId="182" fontId="17" fillId="34" borderId="6" xfId="51" applyNumberFormat="1" applyFont="1" applyFill="1" applyBorder="1" applyAlignment="1" applyProtection="1">
      <alignment horizontal="center" vertical="center"/>
      <protection locked="0"/>
    </xf>
    <xf numFmtId="0" fontId="17" fillId="33" borderId="1" xfId="51" applyFont="1" applyFill="1" applyBorder="1" applyAlignment="1">
      <alignment horizontal="center" vertical="center" textRotation="255"/>
    </xf>
    <xf numFmtId="0" fontId="17" fillId="33" borderId="0" xfId="51" applyFont="1" applyFill="1" applyAlignment="1">
      <alignment horizontal="center" vertical="center" textRotation="255"/>
    </xf>
    <xf numFmtId="0" fontId="17" fillId="34" borderId="0" xfId="51" applyFont="1" applyFill="1" applyAlignment="1" applyProtection="1">
      <alignment horizontal="center" vertical="center"/>
      <protection locked="0"/>
    </xf>
    <xf numFmtId="0" fontId="38" fillId="34" borderId="7" xfId="51" applyFont="1" applyFill="1" applyBorder="1" applyAlignment="1" applyProtection="1">
      <alignment horizontal="left" vertical="center" wrapText="1"/>
      <protection locked="0"/>
    </xf>
    <xf numFmtId="0" fontId="38" fillId="34" borderId="26" xfId="51" applyFont="1" applyFill="1" applyBorder="1" applyAlignment="1" applyProtection="1">
      <alignment horizontal="left" vertical="center"/>
      <protection locked="0"/>
    </xf>
    <xf numFmtId="0" fontId="38" fillId="34" borderId="8" xfId="51" applyFont="1" applyFill="1" applyBorder="1" applyAlignment="1" applyProtection="1">
      <alignment horizontal="left" vertical="center"/>
      <protection locked="0"/>
    </xf>
    <xf numFmtId="0" fontId="38" fillId="34" borderId="3" xfId="51" applyFont="1" applyFill="1" applyBorder="1" applyAlignment="1" applyProtection="1">
      <alignment horizontal="left" vertical="center"/>
      <protection locked="0"/>
    </xf>
    <xf numFmtId="0" fontId="38" fillId="34" borderId="11" xfId="51" applyFont="1" applyFill="1" applyBorder="1" applyAlignment="1" applyProtection="1">
      <alignment horizontal="left" vertical="center"/>
      <protection locked="0"/>
    </xf>
    <xf numFmtId="0" fontId="38" fillId="34" borderId="6" xfId="51" applyFont="1" applyFill="1" applyBorder="1" applyAlignment="1" applyProtection="1">
      <alignment horizontal="left" vertical="center"/>
      <protection locked="0"/>
    </xf>
    <xf numFmtId="0" fontId="53" fillId="0" borderId="32" xfId="48" applyFont="1" applyBorder="1" applyAlignment="1">
      <alignment horizontal="center" vertical="center"/>
    </xf>
    <xf numFmtId="0" fontId="53" fillId="0" borderId="33" xfId="48" applyFont="1" applyBorder="1" applyAlignment="1">
      <alignment horizontal="center" vertical="center"/>
    </xf>
    <xf numFmtId="0" fontId="53" fillId="0" borderId="37" xfId="48" applyFont="1" applyBorder="1" applyAlignment="1">
      <alignment horizontal="center" vertical="center"/>
    </xf>
    <xf numFmtId="0" fontId="17" fillId="35" borderId="7" xfId="51" applyFont="1" applyFill="1" applyBorder="1" applyAlignment="1">
      <alignment vertical="center" wrapText="1"/>
    </xf>
    <xf numFmtId="0" fontId="55" fillId="35" borderId="26" xfId="0" applyFont="1" applyFill="1" applyBorder="1">
      <alignment vertical="center"/>
    </xf>
    <xf numFmtId="0" fontId="55" fillId="35" borderId="38" xfId="0" applyFont="1" applyFill="1" applyBorder="1">
      <alignment vertical="center"/>
    </xf>
    <xf numFmtId="0" fontId="55" fillId="35" borderId="1" xfId="0" applyFont="1" applyFill="1" applyBorder="1">
      <alignment vertical="center"/>
    </xf>
    <xf numFmtId="0" fontId="55" fillId="35" borderId="0" xfId="0" applyFont="1" applyFill="1">
      <alignment vertical="center"/>
    </xf>
    <xf numFmtId="0" fontId="55" fillId="35" borderId="39" xfId="0" applyFont="1" applyFill="1" applyBorder="1">
      <alignment vertical="center"/>
    </xf>
    <xf numFmtId="0" fontId="55" fillId="35" borderId="3" xfId="0" applyFont="1" applyFill="1" applyBorder="1">
      <alignment vertical="center"/>
    </xf>
    <xf numFmtId="0" fontId="55" fillId="35" borderId="11" xfId="0" applyFont="1" applyFill="1" applyBorder="1">
      <alignment vertical="center"/>
    </xf>
    <xf numFmtId="0" fontId="55" fillId="35" borderId="40" xfId="0" applyFont="1" applyFill="1" applyBorder="1">
      <alignment vertical="center"/>
    </xf>
    <xf numFmtId="0" fontId="17" fillId="35" borderId="4" xfId="51" applyFont="1" applyFill="1" applyBorder="1">
      <alignment vertical="center"/>
    </xf>
    <xf numFmtId="0" fontId="55" fillId="35" borderId="4" xfId="0" applyFont="1" applyFill="1" applyBorder="1">
      <alignment vertical="center"/>
    </xf>
    <xf numFmtId="0" fontId="55" fillId="35" borderId="5" xfId="0" applyFont="1" applyFill="1" applyBorder="1">
      <alignment vertical="center"/>
    </xf>
    <xf numFmtId="0" fontId="17" fillId="33" borderId="26" xfId="51" applyFont="1" applyFill="1" applyBorder="1" applyAlignment="1">
      <alignment horizontal="center" vertical="center"/>
    </xf>
    <xf numFmtId="0" fontId="17" fillId="33" borderId="11" xfId="51" applyFont="1" applyFill="1" applyBorder="1" applyAlignment="1">
      <alignment horizontal="center" vertical="center"/>
    </xf>
    <xf numFmtId="0" fontId="17" fillId="34" borderId="26" xfId="51" applyFont="1" applyFill="1" applyBorder="1" applyAlignment="1" applyProtection="1">
      <alignment horizontal="center" vertical="center"/>
      <protection locked="0"/>
    </xf>
    <xf numFmtId="0" fontId="17" fillId="34" borderId="11" xfId="51" applyFont="1" applyFill="1" applyBorder="1" applyAlignment="1" applyProtection="1">
      <alignment horizontal="center" vertical="center"/>
      <protection locked="0"/>
    </xf>
    <xf numFmtId="0" fontId="17" fillId="33" borderId="8" xfId="51" applyFont="1" applyFill="1" applyBorder="1" applyAlignment="1">
      <alignment horizontal="center" vertical="center"/>
    </xf>
    <xf numFmtId="0" fontId="17" fillId="33" borderId="2" xfId="51" applyFont="1" applyFill="1" applyBorder="1" applyAlignment="1">
      <alignment horizontal="center" vertical="center"/>
    </xf>
    <xf numFmtId="0" fontId="17" fillId="33" borderId="6" xfId="51" applyFont="1" applyFill="1" applyBorder="1" applyAlignment="1">
      <alignment horizontal="center" vertical="center"/>
    </xf>
    <xf numFmtId="0" fontId="17" fillId="35" borderId="10" xfId="51" applyFont="1" applyFill="1" applyBorder="1" applyAlignment="1">
      <alignment horizontal="center" vertical="center"/>
    </xf>
    <xf numFmtId="0" fontId="17" fillId="34" borderId="10" xfId="51" applyFont="1" applyFill="1" applyBorder="1" applyAlignment="1">
      <alignment horizontal="center" vertical="center"/>
    </xf>
    <xf numFmtId="0" fontId="53" fillId="0" borderId="0" xfId="48" applyFont="1" applyAlignment="1">
      <alignment horizontal="center" vertical="center" shrinkToFit="1"/>
    </xf>
    <xf numFmtId="0" fontId="17" fillId="0" borderId="0" xfId="48" applyFont="1">
      <alignment vertical="center"/>
    </xf>
    <xf numFmtId="0" fontId="56" fillId="0" borderId="0" xfId="51" applyFont="1" applyAlignment="1">
      <alignment horizontal="left" vertical="top" wrapText="1"/>
    </xf>
    <xf numFmtId="0" fontId="57" fillId="0" borderId="0" xfId="51" applyFont="1" applyAlignment="1">
      <alignment horizontal="left" vertical="center"/>
    </xf>
    <xf numFmtId="0" fontId="60" fillId="0" borderId="0" xfId="51" applyFont="1" applyAlignment="1">
      <alignment horizontal="center" wrapText="1"/>
    </xf>
    <xf numFmtId="0" fontId="60" fillId="0" borderId="11" xfId="51" applyFont="1" applyBorder="1" applyAlignment="1">
      <alignment horizontal="center" wrapText="1"/>
    </xf>
    <xf numFmtId="0" fontId="17" fillId="35" borderId="7" xfId="51" applyFont="1" applyFill="1" applyBorder="1" applyAlignment="1">
      <alignment horizontal="center" vertical="center" shrinkToFit="1"/>
    </xf>
    <xf numFmtId="0" fontId="17" fillId="35" borderId="26" xfId="51" applyFont="1" applyFill="1" applyBorder="1" applyAlignment="1">
      <alignment horizontal="center" vertical="center" shrinkToFit="1"/>
    </xf>
    <xf numFmtId="0" fontId="17" fillId="35" borderId="8" xfId="51" applyFont="1" applyFill="1" applyBorder="1" applyAlignment="1">
      <alignment horizontal="center" vertical="center" shrinkToFit="1"/>
    </xf>
    <xf numFmtId="0" fontId="17" fillId="35" borderId="1" xfId="51" applyFont="1" applyFill="1" applyBorder="1" applyAlignment="1">
      <alignment horizontal="center" vertical="center" shrinkToFit="1"/>
    </xf>
    <xf numFmtId="0" fontId="17" fillId="35" borderId="0" xfId="51" applyFont="1" applyFill="1" applyAlignment="1">
      <alignment horizontal="center" vertical="center" shrinkToFit="1"/>
    </xf>
    <xf numFmtId="0" fontId="17" fillId="35" borderId="2" xfId="51" applyFont="1" applyFill="1" applyBorder="1" applyAlignment="1">
      <alignment horizontal="center" vertical="center" shrinkToFit="1"/>
    </xf>
    <xf numFmtId="0" fontId="17" fillId="35" borderId="3" xfId="51" applyFont="1" applyFill="1" applyBorder="1" applyAlignment="1">
      <alignment horizontal="center" vertical="center" shrinkToFit="1"/>
    </xf>
    <xf numFmtId="0" fontId="17" fillId="35" borderId="11" xfId="51" applyFont="1" applyFill="1" applyBorder="1" applyAlignment="1">
      <alignment horizontal="center" vertical="center" shrinkToFit="1"/>
    </xf>
    <xf numFmtId="0" fontId="17" fillId="35" borderId="6" xfId="51" applyFont="1" applyFill="1" applyBorder="1" applyAlignment="1">
      <alignment horizontal="center" vertical="center" shrinkToFit="1"/>
    </xf>
    <xf numFmtId="183" fontId="17" fillId="34" borderId="0" xfId="51" applyNumberFormat="1" applyFont="1" applyFill="1" applyAlignment="1" applyProtection="1">
      <alignment horizontal="center" vertical="center"/>
      <protection locked="0"/>
    </xf>
    <xf numFmtId="0" fontId="41" fillId="0" borderId="0" xfId="0" applyFont="1" applyAlignment="1">
      <alignment horizontal="left" vertical="center"/>
    </xf>
    <xf numFmtId="0" fontId="37" fillId="0" borderId="0" xfId="0" applyFont="1" applyAlignment="1">
      <alignment horizontal="center" vertical="center"/>
    </xf>
    <xf numFmtId="0" fontId="41" fillId="0" borderId="0" xfId="0" applyFont="1" applyAlignment="1">
      <alignment horizontal="center" vertical="center"/>
    </xf>
    <xf numFmtId="0" fontId="41" fillId="0" borderId="0" xfId="0" applyFont="1" applyAlignment="1">
      <alignment horizontal="left" vertical="center" wrapText="1"/>
    </xf>
    <xf numFmtId="0" fontId="41" fillId="0" borderId="0" xfId="0" applyFont="1" applyAlignment="1">
      <alignment horizontal="right" vertical="center"/>
    </xf>
    <xf numFmtId="0" fontId="45" fillId="0" borderId="0" xfId="70" applyFont="1" applyAlignment="1" applyProtection="1">
      <alignment horizontal="left" vertical="center" wrapText="1"/>
      <protection locked="0"/>
    </xf>
    <xf numFmtId="0" fontId="45" fillId="0" borderId="2" xfId="70" applyFont="1" applyBorder="1" applyAlignment="1" applyProtection="1">
      <alignment horizontal="left" vertical="center" wrapText="1"/>
      <protection locked="0"/>
    </xf>
    <xf numFmtId="0" fontId="45" fillId="0" borderId="0" xfId="70" applyFont="1" applyAlignment="1" applyProtection="1">
      <alignment horizontal="left" vertical="center"/>
      <protection locked="0"/>
    </xf>
    <xf numFmtId="0" fontId="49" fillId="0" borderId="0" xfId="70" applyFont="1" applyAlignment="1" applyProtection="1">
      <alignment horizontal="center" vertical="center"/>
      <protection locked="0"/>
    </xf>
    <xf numFmtId="0" fontId="30" fillId="0" borderId="9" xfId="74" applyFont="1" applyBorder="1" applyAlignment="1">
      <alignment horizontal="left" vertical="center" wrapText="1"/>
    </xf>
    <xf numFmtId="0" fontId="30" fillId="0" borderId="4" xfId="74" applyFont="1" applyBorder="1" applyAlignment="1">
      <alignment horizontal="left" vertical="center" wrapText="1"/>
    </xf>
    <xf numFmtId="0" fontId="30" fillId="0" borderId="5" xfId="74" applyFont="1" applyBorder="1" applyAlignment="1">
      <alignment horizontal="left" vertical="center" wrapText="1"/>
    </xf>
    <xf numFmtId="0" fontId="50" fillId="0" borderId="0" xfId="74" applyFont="1" applyAlignment="1">
      <alignment horizontal="center" vertical="center" wrapText="1"/>
    </xf>
    <xf numFmtId="0" fontId="50" fillId="0" borderId="0" xfId="74" applyFont="1" applyAlignment="1">
      <alignment horizontal="center" vertical="center"/>
    </xf>
    <xf numFmtId="0" fontId="30" fillId="0" borderId="10" xfId="74" applyFont="1" applyBorder="1" applyAlignment="1">
      <alignment horizontal="center" vertical="center" wrapText="1"/>
    </xf>
    <xf numFmtId="0" fontId="37" fillId="0" borderId="11" xfId="74" applyFont="1" applyBorder="1" applyAlignment="1">
      <alignment horizontal="center" vertical="center"/>
    </xf>
    <xf numFmtId="0" fontId="30" fillId="0" borderId="9" xfId="74" applyFont="1" applyBorder="1" applyAlignment="1">
      <alignment horizontal="center" vertical="center" wrapText="1"/>
    </xf>
    <xf numFmtId="0" fontId="30" fillId="0" borderId="4" xfId="74" applyFont="1" applyBorder="1" applyAlignment="1">
      <alignment horizontal="center" vertical="center" wrapText="1"/>
    </xf>
    <xf numFmtId="0" fontId="30" fillId="0" borderId="5" xfId="74" applyFont="1" applyBorder="1" applyAlignment="1">
      <alignment horizontal="center" vertical="center" wrapText="1"/>
    </xf>
    <xf numFmtId="0" fontId="17" fillId="34" borderId="1" xfId="51" applyFont="1" applyFill="1" applyBorder="1" applyAlignment="1" applyProtection="1">
      <alignment horizontal="left" vertical="center" wrapText="1"/>
      <protection locked="0"/>
    </xf>
    <xf numFmtId="0" fontId="17" fillId="34" borderId="0" xfId="51" applyFont="1" applyFill="1" applyAlignment="1" applyProtection="1">
      <alignment horizontal="left" vertical="center" wrapText="1"/>
      <protection locked="0"/>
    </xf>
    <xf numFmtId="0" fontId="17" fillId="34" borderId="2" xfId="51" applyFont="1" applyFill="1" applyBorder="1" applyAlignment="1" applyProtection="1">
      <alignment horizontal="left" vertical="center" wrapText="1"/>
      <protection locked="0"/>
    </xf>
    <xf numFmtId="0" fontId="17" fillId="34" borderId="3" xfId="51" applyFont="1" applyFill="1" applyBorder="1" applyAlignment="1" applyProtection="1">
      <alignment horizontal="left" vertical="center" wrapText="1"/>
      <protection locked="0"/>
    </xf>
    <xf numFmtId="0" fontId="17" fillId="34" borderId="11" xfId="51" applyFont="1" applyFill="1" applyBorder="1" applyAlignment="1" applyProtection="1">
      <alignment horizontal="left" vertical="center" wrapText="1"/>
      <protection locked="0"/>
    </xf>
    <xf numFmtId="0" fontId="17" fillId="34" borderId="6" xfId="51" applyFont="1" applyFill="1" applyBorder="1" applyAlignment="1" applyProtection="1">
      <alignment horizontal="left" vertical="center" wrapText="1"/>
      <protection locked="0"/>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3"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69" builtinId="6"/>
    <cellStyle name="桁区切り 2" xfId="45" xr:uid="{CD67EFBF-400C-4B07-BCEB-A0027327DCF5}"/>
    <cellStyle name="桁区切り 3" xfId="47" xr:uid="{AB5505B8-8A62-4FD5-B31F-9DC22426A9F8}"/>
    <cellStyle name="桁区切り 4" xfId="55" xr:uid="{5F309A36-140D-47EB-8105-0C495539606A}"/>
    <cellStyle name="桁区切り 5" xfId="66" xr:uid="{26EC84EE-47B8-4233-9DC2-4CC5B212C87D}"/>
    <cellStyle name="桁区切り 6" xfId="52" xr:uid="{BF22C893-E31D-441E-9A64-2C018E6D3029}"/>
    <cellStyle name="桁区切り 7" xfId="68" xr:uid="{BBB8770A-6783-48A2-AF25-F156A6F99E36}"/>
    <cellStyle name="桁区切り 8" xfId="71" xr:uid="{0E3CC748-5DBC-4525-98D1-5B1A0D6B0CE5}"/>
    <cellStyle name="桁区切り 9" xfId="76" xr:uid="{C1EE630B-6E9B-4A2F-8A3A-ED45F3655658}"/>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1" xr:uid="{B07A3CCD-FC68-43F9-B328-D95140D277AB}"/>
    <cellStyle name="標準 11" xfId="62" xr:uid="{9B601C58-85E3-4454-8654-D24BB2FD36CE}"/>
    <cellStyle name="標準 12" xfId="65" xr:uid="{38805D8A-BFD2-45FA-82BE-7B2EDE6BE6FF}"/>
    <cellStyle name="標準 13" xfId="67" xr:uid="{1409C473-0305-43BB-83A7-EA5AE49044E4}"/>
    <cellStyle name="標準 14" xfId="70" xr:uid="{58426D68-38F5-4374-B60E-F77002238811}"/>
    <cellStyle name="標準 14 2" xfId="72" xr:uid="{7BABEBB7-081E-4A5F-904C-84BF7357BA49}"/>
    <cellStyle name="標準 14 3" xfId="74" xr:uid="{DF8CE15C-1BF5-4672-A288-B53C0B9C5CEB}"/>
    <cellStyle name="標準 15" xfId="75" xr:uid="{0848FCA7-4F01-4329-A2C5-0D319F053486}"/>
    <cellStyle name="標準 2" xfId="42" xr:uid="{00000000-0005-0000-0000-000029000000}"/>
    <cellStyle name="標準 2 2" xfId="43" xr:uid="{00000000-0005-0000-0000-00002A000000}"/>
    <cellStyle name="標準 2 2 2" xfId="49" xr:uid="{2FEA9425-DA98-44E8-A6AB-F838DA123D05}"/>
    <cellStyle name="標準 2 2 2 2" xfId="50" xr:uid="{2B253781-2D09-489B-9B11-55E4BD8027A3}"/>
    <cellStyle name="標準 2 2 2 5" xfId="53" xr:uid="{02B551D9-CF4B-44A2-B6B1-517B14302B58}"/>
    <cellStyle name="標準 2 2_交付金交付申請書（一般）H25配布用 20130122 2" xfId="51" xr:uid="{75264522-0B32-4E2D-BED6-0A3E1A19120D}"/>
    <cellStyle name="標準 2 2_交付金交付申請書H27 改修前後比較資料 20150109" xfId="48" xr:uid="{B86A0388-6ED1-440E-BA45-2F4434287ADB}"/>
    <cellStyle name="標準 2 3" xfId="60" xr:uid="{685918BA-EFA6-48D4-9612-B28B72E5A513}"/>
    <cellStyle name="標準 2 4" xfId="64" xr:uid="{3D0DE8B6-2E69-466B-B9A5-18AB22BE0E39}"/>
    <cellStyle name="標準 3" xfId="44" xr:uid="{688EC529-7D23-40FF-88E6-83B164BE8918}"/>
    <cellStyle name="標準 4" xfId="46" xr:uid="{83513287-A120-41F2-8A09-E56F12D5E9F9}"/>
    <cellStyle name="標準 5" xfId="54" xr:uid="{0DE01FB5-51F4-4D14-85B5-6993EE0BDCA9}"/>
    <cellStyle name="標準 6" xfId="56" xr:uid="{62FD77E9-1762-4209-8D87-55F3227D2E07}"/>
    <cellStyle name="標準 7" xfId="57" xr:uid="{76717828-E033-46D3-A01F-C02C470F20DB}"/>
    <cellStyle name="標準 8" xfId="58" xr:uid="{5BA54FC9-DB59-4ACD-9004-CEFFA82D6F3C}"/>
    <cellStyle name="標準 8 2" xfId="63" xr:uid="{749B5BDE-ACE5-4528-89E8-F2CA188B66BB}"/>
    <cellStyle name="標準 9" xfId="59" xr:uid="{8E7B87B0-7D66-4021-AE0D-89B7A646A052}"/>
    <cellStyle name="良い" xfId="41" builtinId="26" customBuiltin="1"/>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83820</xdr:colOff>
          <xdr:row>68</xdr:row>
          <xdr:rowOff>175260</xdr:rowOff>
        </xdr:from>
        <xdr:to>
          <xdr:col>5</xdr:col>
          <xdr:colOff>304800</xdr:colOff>
          <xdr:row>71</xdr:row>
          <xdr:rowOff>22860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00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67</xdr:row>
          <xdr:rowOff>190500</xdr:rowOff>
        </xdr:from>
        <xdr:to>
          <xdr:col>5</xdr:col>
          <xdr:colOff>297180</xdr:colOff>
          <xdr:row>69</xdr:row>
          <xdr:rowOff>106680</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0000-00000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65</xdr:row>
          <xdr:rowOff>15240</xdr:rowOff>
        </xdr:from>
        <xdr:to>
          <xdr:col>5</xdr:col>
          <xdr:colOff>289560</xdr:colOff>
          <xdr:row>68</xdr:row>
          <xdr:rowOff>114300</xdr:rowOff>
        </xdr:to>
        <xdr:sp macro="" textlink="">
          <xdr:nvSpPr>
            <xdr:cNvPr id="54276" name="Check Box 4" hidden="1">
              <a:extLst>
                <a:ext uri="{63B3BB69-23CF-44E3-9099-C40C66FF867C}">
                  <a14:compatExt spid="_x0000_s54276"/>
                </a:ext>
                <a:ext uri="{FF2B5EF4-FFF2-40B4-BE49-F238E27FC236}">
                  <a16:creationId xmlns:a16="http://schemas.microsoft.com/office/drawing/2014/main" id="{00000000-0008-0000-0000-00000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60960</xdr:colOff>
      <xdr:row>22</xdr:row>
      <xdr:rowOff>0</xdr:rowOff>
    </xdr:from>
    <xdr:to>
      <xdr:col>23</xdr:col>
      <xdr:colOff>38100</xdr:colOff>
      <xdr:row>22</xdr:row>
      <xdr:rowOff>198120</xdr:rowOff>
    </xdr:to>
    <xdr:sp macro="" textlink="">
      <xdr:nvSpPr>
        <xdr:cNvPr id="2" name="楕円 1">
          <a:extLst>
            <a:ext uri="{FF2B5EF4-FFF2-40B4-BE49-F238E27FC236}">
              <a16:creationId xmlns:a16="http://schemas.microsoft.com/office/drawing/2014/main" id="{02530518-FD52-40C9-B49D-6D6FDF3893B6}"/>
            </a:ext>
          </a:extLst>
        </xdr:cNvPr>
        <xdr:cNvSpPr/>
      </xdr:nvSpPr>
      <xdr:spPr bwMode="auto">
        <a:xfrm>
          <a:off x="3169920" y="3063240"/>
          <a:ext cx="708660" cy="198120"/>
        </a:xfrm>
        <a:prstGeom prst="ellipse">
          <a:avLst/>
        </a:prstGeom>
        <a:no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592D2D82-C1B9-46C6-A7E1-686453452F1C}"/>
            </a:ext>
          </a:extLst>
        </xdr:cNvPr>
        <xdr:cNvSpPr txBox="1"/>
      </xdr:nvSpPr>
      <xdr:spPr>
        <a:xfrm>
          <a:off x="6737425" y="257287"/>
          <a:ext cx="2505635" cy="7377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給付金の受領等を法人から施設に委任する際の委任状ひな形を作成していますので、ご参考にしてください。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9</xdr:row>
          <xdr:rowOff>137160</xdr:rowOff>
        </xdr:from>
        <xdr:to>
          <xdr:col>1</xdr:col>
          <xdr:colOff>533400</xdr:colOff>
          <xdr:row>11</xdr:row>
          <xdr:rowOff>83820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11</xdr:row>
          <xdr:rowOff>144780</xdr:rowOff>
        </xdr:from>
        <xdr:to>
          <xdr:col>1</xdr:col>
          <xdr:colOff>541020</xdr:colOff>
          <xdr:row>13</xdr:row>
          <xdr:rowOff>22860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2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18</xdr:row>
          <xdr:rowOff>137160</xdr:rowOff>
        </xdr:from>
        <xdr:to>
          <xdr:col>1</xdr:col>
          <xdr:colOff>533400</xdr:colOff>
          <xdr:row>20</xdr:row>
          <xdr:rowOff>83820</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2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26</xdr:row>
          <xdr:rowOff>106680</xdr:rowOff>
        </xdr:from>
        <xdr:to>
          <xdr:col>1</xdr:col>
          <xdr:colOff>556260</xdr:colOff>
          <xdr:row>28</xdr:row>
          <xdr:rowOff>60960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2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15</xdr:row>
          <xdr:rowOff>266700</xdr:rowOff>
        </xdr:from>
        <xdr:to>
          <xdr:col>1</xdr:col>
          <xdr:colOff>541020</xdr:colOff>
          <xdr:row>15</xdr:row>
          <xdr:rowOff>579120</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2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28</xdr:row>
          <xdr:rowOff>137160</xdr:rowOff>
        </xdr:from>
        <xdr:to>
          <xdr:col>1</xdr:col>
          <xdr:colOff>556260</xdr:colOff>
          <xdr:row>30</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2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335280</xdr:colOff>
          <xdr:row>30</xdr:row>
          <xdr:rowOff>144780</xdr:rowOff>
        </xdr:from>
        <xdr:to>
          <xdr:col>1</xdr:col>
          <xdr:colOff>563880</xdr:colOff>
          <xdr:row>32</xdr:row>
          <xdr:rowOff>83820</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2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34</xdr:row>
          <xdr:rowOff>121920</xdr:rowOff>
        </xdr:from>
        <xdr:to>
          <xdr:col>1</xdr:col>
          <xdr:colOff>571500</xdr:colOff>
          <xdr:row>36</xdr:row>
          <xdr:rowOff>68580</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2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18</xdr:row>
          <xdr:rowOff>137160</xdr:rowOff>
        </xdr:from>
        <xdr:to>
          <xdr:col>1</xdr:col>
          <xdr:colOff>533400</xdr:colOff>
          <xdr:row>20</xdr:row>
          <xdr:rowOff>83820</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20</xdr:row>
          <xdr:rowOff>144780</xdr:rowOff>
        </xdr:from>
        <xdr:to>
          <xdr:col>1</xdr:col>
          <xdr:colOff>541020</xdr:colOff>
          <xdr:row>22</xdr:row>
          <xdr:rowOff>99060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23</xdr:row>
          <xdr:rowOff>137160</xdr:rowOff>
        </xdr:from>
        <xdr:to>
          <xdr:col>1</xdr:col>
          <xdr:colOff>556260</xdr:colOff>
          <xdr:row>25</xdr:row>
          <xdr:rowOff>99060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32</xdr:row>
          <xdr:rowOff>144780</xdr:rowOff>
        </xdr:from>
        <xdr:to>
          <xdr:col>1</xdr:col>
          <xdr:colOff>571500</xdr:colOff>
          <xdr:row>34</xdr:row>
          <xdr:rowOff>83820</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5</xdr:row>
          <xdr:rowOff>403860</xdr:rowOff>
        </xdr:from>
        <xdr:to>
          <xdr:col>2</xdr:col>
          <xdr:colOff>845820</xdr:colOff>
          <xdr:row>6</xdr:row>
          <xdr:rowOff>297180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10</xdr:row>
          <xdr:rowOff>7620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10</xdr:row>
          <xdr:rowOff>7620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10</xdr:row>
          <xdr:rowOff>7620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10</xdr:row>
          <xdr:rowOff>7620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10</xdr:row>
          <xdr:rowOff>0</xdr:rowOff>
        </xdr:from>
        <xdr:to>
          <xdr:col>2</xdr:col>
          <xdr:colOff>845820</xdr:colOff>
          <xdr:row>10</xdr:row>
          <xdr:rowOff>312420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10</xdr:row>
          <xdr:rowOff>0</xdr:rowOff>
        </xdr:from>
        <xdr:to>
          <xdr:col>2</xdr:col>
          <xdr:colOff>845820</xdr:colOff>
          <xdr:row>10</xdr:row>
          <xdr:rowOff>312420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10</xdr:row>
          <xdr:rowOff>0</xdr:rowOff>
        </xdr:from>
        <xdr:to>
          <xdr:col>2</xdr:col>
          <xdr:colOff>845820</xdr:colOff>
          <xdr:row>10</xdr:row>
          <xdr:rowOff>312420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4</xdr:col>
      <xdr:colOff>1568140</xdr:colOff>
      <xdr:row>15</xdr:row>
      <xdr:rowOff>383323</xdr:rowOff>
    </xdr:from>
    <xdr:to>
      <xdr:col>7</xdr:col>
      <xdr:colOff>2246815</xdr:colOff>
      <xdr:row>18</xdr:row>
      <xdr:rowOff>453328</xdr:rowOff>
    </xdr:to>
    <xdr:sp macro="" textlink="">
      <xdr:nvSpPr>
        <xdr:cNvPr id="2" name="正方形/長方形 1">
          <a:extLst>
            <a:ext uri="{FF2B5EF4-FFF2-40B4-BE49-F238E27FC236}">
              <a16:creationId xmlns:a16="http://schemas.microsoft.com/office/drawing/2014/main" id="{FF6097F9-7F15-4293-8E20-9E3E46ECECC5}"/>
            </a:ext>
          </a:extLst>
        </xdr:cNvPr>
        <xdr:cNvSpPr/>
      </xdr:nvSpPr>
      <xdr:spPr bwMode="auto">
        <a:xfrm>
          <a:off x="7898780" y="770131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2.51.51\share\share\&#34220;&#21209;&#12469;&#12540;&#12496;&#12540;\&#12304;00%20&#26032;&#12507;&#12523;&#12480;&#27083;&#36896;&#12305;\20%20&#34220;&#20107;\20%20&#34220;&#23616;&#29289;&#20385;&#39640;&#39472;&#23550;&#31574;&#20107;&#26989;\R07\&#29289;&#20385;&#36035;&#19978;&#12370;(&#12497;&#12483;&#12465;&#12540;&#12472;)\10_&#30476;&#35201;&#32177;&#28310;&#20633;\01_&#22320;&#22495;&#21307;&#30274;&#35506;&#26696;\03_&#12304;&#36035;&#19978;&#12370;&#25903;&#25588;&#12305;&#31532;&#65298;&#21495;&#27096;&#24335;&#21450;&#12403;&#21029;&#32025;&#27096;&#24335;.xlsx" TargetMode="External"/><Relationship Id="rId1" Type="http://schemas.openxmlformats.org/officeDocument/2006/relationships/externalLinkPath" Target="file:///\\LS220DBD31\share\share\&#34220;&#21209;&#12469;&#12540;&#12496;&#12540;\&#12304;00%20&#26032;&#12507;&#12523;&#12480;&#27083;&#36896;&#12305;\20%20&#34220;&#20107;\20%20&#34220;&#23616;&#29289;&#20385;&#39640;&#39472;&#23550;&#31574;&#20107;&#26989;\R07\&#29289;&#20385;&#36035;&#19978;&#12370;(&#12497;&#12483;&#12465;&#12540;&#12472;)\10_&#30476;&#35201;&#32177;&#28310;&#20633;\01_&#22320;&#22495;&#21307;&#30274;&#35506;&#26696;\03_&#12304;&#36035;&#19978;&#12370;&#25903;&#25588;&#12305;&#31532;&#65298;&#21495;&#27096;&#24335;&#21450;&#12403;&#21029;&#32025;&#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第２号様式】支給申請書兼実績報告書（賃上げ支援）"/>
      <sheetName val="【参考】委任状"/>
      <sheetName val="【別紙様式２－１（有床診）】算定等報告書"/>
      <sheetName val="【別紙様式２－１－１（有床診）】"/>
      <sheetName val="【別紙様式２－２（有床診）】賃金改善報告書"/>
      <sheetName val="【別紙様式２－３（有床診）】2.0超部分算定シート"/>
      <sheetName val="【別紙様式２－１（無床診）】算定等報告書"/>
      <sheetName val="【別紙様式２－１－１（無床診）】"/>
      <sheetName val="【別紙様式２－２（無床診）】賃金改善報告書"/>
      <sheetName val="【別紙様式２－３（無床診）】2.0超部分算定シート"/>
      <sheetName val="【別紙様式２－１（訪看ST）】算定等報告書"/>
      <sheetName val="【別紙様式２－１－１（訪看ST）】"/>
      <sheetName val="【別紙様式２－２（訪看ST）】賃金改善報告書"/>
      <sheetName val="【別紙様式２－３（訪看ST）】2.0超部分算定シート"/>
      <sheetName val="【別紙様式２－１（薬局）】算定等報告書"/>
      <sheetName val="【別紙様式２－２（薬局）】賃金改善報告書"/>
      <sheetName val="【別紙様式２－３（薬局）】2.0超部分算定シート"/>
      <sheetName val="都道府県リスト"/>
    </sheetNames>
    <sheetDataSet>
      <sheetData sheetId="0"/>
      <sheetData sheetId="1"/>
      <sheetData sheetId="2">
        <row r="39">
          <cell r="G39">
            <v>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8.xml"/><Relationship Id="rId13"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7.xml"/><Relationship Id="rId12"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11" Type="http://schemas.openxmlformats.org/officeDocument/2006/relationships/ctrlProp" Target="../ctrlProps/ctrlProp11.xml"/><Relationship Id="rId5" Type="http://schemas.openxmlformats.org/officeDocument/2006/relationships/ctrlProp" Target="../ctrlProps/ctrlProp5.xml"/><Relationship Id="rId15" Type="http://schemas.openxmlformats.org/officeDocument/2006/relationships/ctrlProp" Target="../ctrlProps/ctrlProp1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3" Type="http://schemas.openxmlformats.org/officeDocument/2006/relationships/vmlDrawing" Target="../drawings/vmlDrawing3.vml"/><Relationship Id="rId7" Type="http://schemas.openxmlformats.org/officeDocument/2006/relationships/ctrlProp" Target="../ctrlProps/ctrlProp19.xml"/><Relationship Id="rId12" Type="http://schemas.openxmlformats.org/officeDocument/2006/relationships/ctrlProp" Target="../ctrlProps/ctrlProp24.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0" Type="http://schemas.openxmlformats.org/officeDocument/2006/relationships/ctrlProp" Target="../ctrlProps/ctrlProp22.xml"/><Relationship Id="rId4" Type="http://schemas.openxmlformats.org/officeDocument/2006/relationships/ctrlProp" Target="../ctrlProps/ctrlProp16.xml"/><Relationship Id="rId9" Type="http://schemas.openxmlformats.org/officeDocument/2006/relationships/ctrlProp" Target="../ctrlProps/ctrlProp2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363C1-EBC6-4CB9-BBE5-14DBD50B164F}">
  <sheetPr>
    <tabColor theme="1"/>
  </sheetPr>
  <dimension ref="A1:CC104"/>
  <sheetViews>
    <sheetView showGridLines="0" tabSelected="1" view="pageBreakPreview" zoomScaleNormal="100" zoomScaleSheetLayoutView="100" workbookViewId="0">
      <selection activeCell="AZ21" sqref="AZ21:BY26"/>
    </sheetView>
  </sheetViews>
  <sheetFormatPr defaultColWidth="1.33203125" defaultRowHeight="6.75" customHeight="1"/>
  <cols>
    <col min="1" max="1" width="4.6640625" style="81" customWidth="1"/>
    <col min="2" max="5" width="3.33203125" style="81" customWidth="1"/>
    <col min="6" max="6" width="5.33203125" style="81" customWidth="1"/>
    <col min="7" max="12" width="1.33203125" style="81"/>
    <col min="13" max="13" width="11.33203125" style="81" customWidth="1"/>
    <col min="14" max="32" width="1.33203125" style="81"/>
    <col min="33" max="33" width="2.33203125" style="81" customWidth="1"/>
    <col min="34" max="61" width="1.33203125" style="81"/>
    <col min="62" max="62" width="1.33203125" style="81" customWidth="1"/>
    <col min="63" max="65" width="1.33203125" style="81"/>
    <col min="66" max="66" width="1.33203125" style="81" customWidth="1"/>
    <col min="67" max="16384" width="1.33203125" style="81"/>
  </cols>
  <sheetData>
    <row r="1" spans="1:78" ht="22.2" customHeight="1" thickBot="1">
      <c r="A1" s="77" t="s">
        <v>201</v>
      </c>
      <c r="B1" s="77"/>
      <c r="C1" s="77"/>
      <c r="D1" s="77"/>
      <c r="E1" s="77"/>
      <c r="F1" s="77"/>
      <c r="G1" s="78"/>
      <c r="H1" s="78"/>
      <c r="I1" s="78"/>
      <c r="J1" s="79"/>
      <c r="K1" s="79"/>
      <c r="L1" s="79"/>
      <c r="M1" s="79"/>
      <c r="N1" s="79"/>
      <c r="O1" s="79"/>
      <c r="P1" s="79"/>
      <c r="Q1" s="79"/>
      <c r="R1" s="80"/>
      <c r="S1" s="80"/>
      <c r="T1" s="80"/>
      <c r="U1" s="80"/>
      <c r="V1" s="77"/>
      <c r="W1" s="77"/>
      <c r="X1" s="77"/>
      <c r="Y1" s="77"/>
      <c r="Z1" s="77"/>
      <c r="AA1" s="229" t="s">
        <v>206</v>
      </c>
      <c r="AB1" s="230"/>
      <c r="AC1" s="230"/>
      <c r="AD1" s="230"/>
      <c r="AE1" s="230"/>
      <c r="AF1" s="230"/>
      <c r="AG1" s="230"/>
      <c r="AH1" s="230"/>
      <c r="AI1" s="230"/>
      <c r="AJ1" s="230"/>
      <c r="AK1" s="230"/>
      <c r="AL1" s="230"/>
      <c r="AM1" s="230"/>
      <c r="AN1" s="230"/>
      <c r="AO1" s="230"/>
      <c r="AP1" s="230"/>
      <c r="AQ1" s="230"/>
      <c r="AR1" s="230"/>
      <c r="AS1" s="230"/>
      <c r="AT1" s="230"/>
      <c r="AU1" s="230"/>
      <c r="AV1" s="230"/>
      <c r="AW1" s="230"/>
      <c r="AX1" s="230"/>
      <c r="AY1" s="230"/>
      <c r="AZ1" s="230"/>
      <c r="BA1" s="230"/>
      <c r="BB1" s="230"/>
      <c r="BC1" s="230"/>
      <c r="BD1" s="230"/>
      <c r="BE1" s="230"/>
      <c r="BF1" s="230"/>
      <c r="BG1" s="230"/>
      <c r="BH1" s="230"/>
      <c r="BI1" s="230"/>
      <c r="BJ1" s="230"/>
      <c r="BK1" s="230"/>
      <c r="BL1" s="230"/>
      <c r="BM1" s="230"/>
      <c r="BN1" s="230"/>
      <c r="BO1" s="230"/>
      <c r="BP1" s="230"/>
      <c r="BQ1" s="230"/>
      <c r="BR1" s="230"/>
      <c r="BS1" s="230"/>
      <c r="BT1" s="230"/>
      <c r="BU1" s="230"/>
      <c r="BV1" s="230"/>
      <c r="BW1" s="230"/>
      <c r="BX1" s="230"/>
      <c r="BY1" s="230"/>
      <c r="BZ1" s="231"/>
    </row>
    <row r="2" spans="1:78" ht="6.75" customHeight="1">
      <c r="A2" s="77"/>
      <c r="B2" s="77"/>
      <c r="C2" s="253" t="s">
        <v>187</v>
      </c>
      <c r="D2" s="253"/>
      <c r="E2" s="253"/>
      <c r="F2" s="253"/>
      <c r="G2" s="253"/>
      <c r="H2" s="253"/>
      <c r="I2" s="253"/>
      <c r="J2" s="253"/>
      <c r="K2" s="253"/>
      <c r="L2" s="253"/>
      <c r="M2" s="253"/>
      <c r="N2" s="253"/>
      <c r="O2" s="253"/>
      <c r="P2" s="253"/>
      <c r="Q2" s="253"/>
      <c r="R2" s="253"/>
      <c r="S2" s="253"/>
      <c r="T2" s="253"/>
      <c r="U2" s="253"/>
      <c r="V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253"/>
      <c r="AY2" s="253"/>
      <c r="AZ2" s="253"/>
      <c r="BA2" s="253"/>
      <c r="BB2" s="253"/>
      <c r="BC2" s="253"/>
      <c r="BD2" s="253"/>
      <c r="BE2" s="253"/>
      <c r="BF2" s="253"/>
      <c r="BG2" s="253"/>
      <c r="BH2" s="253"/>
      <c r="BI2" s="253"/>
      <c r="BJ2" s="253"/>
      <c r="BK2" s="253"/>
      <c r="BL2" s="253"/>
      <c r="BM2" s="253"/>
      <c r="BN2" s="253"/>
      <c r="BO2" s="253"/>
      <c r="BP2" s="253"/>
      <c r="BQ2" s="253"/>
      <c r="BR2" s="253"/>
      <c r="BS2" s="253"/>
      <c r="BT2" s="253"/>
      <c r="BU2" s="253"/>
      <c r="BV2" s="253"/>
    </row>
    <row r="3" spans="1:78" ht="6.75" customHeight="1">
      <c r="A3" s="77"/>
      <c r="B3" s="77"/>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row>
    <row r="4" spans="1:78" ht="6.75" customHeight="1">
      <c r="A4" s="77"/>
      <c r="B4" s="77"/>
      <c r="C4" s="253"/>
      <c r="D4" s="253"/>
      <c r="E4" s="253"/>
      <c r="F4" s="253"/>
      <c r="G4" s="253"/>
      <c r="H4" s="253"/>
      <c r="I4" s="253"/>
      <c r="J4" s="253"/>
      <c r="K4" s="253"/>
      <c r="L4" s="253"/>
      <c r="M4" s="253"/>
      <c r="N4" s="253"/>
      <c r="O4" s="253"/>
      <c r="P4" s="253"/>
      <c r="Q4" s="25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row>
    <row r="5" spans="1:78" ht="6.75" customHeight="1">
      <c r="A5" s="77"/>
      <c r="B5" s="77"/>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82"/>
      <c r="BX5" s="82"/>
      <c r="BY5" s="82"/>
    </row>
    <row r="6" spans="1:78" ht="6.75" customHeight="1">
      <c r="A6" s="77"/>
      <c r="B6" s="254" t="s">
        <v>186</v>
      </c>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4"/>
      <c r="AY6" s="254"/>
      <c r="AZ6" s="254"/>
      <c r="BA6" s="254"/>
      <c r="BB6" s="254"/>
      <c r="BC6" s="254"/>
      <c r="BD6" s="254"/>
      <c r="BE6" s="254"/>
      <c r="BF6" s="254"/>
      <c r="BG6" s="254"/>
      <c r="BH6" s="254"/>
      <c r="BI6" s="254"/>
      <c r="BJ6" s="254"/>
      <c r="BK6" s="254"/>
      <c r="BL6" s="254"/>
      <c r="BM6" s="254"/>
      <c r="BN6" s="82"/>
      <c r="BO6" s="82"/>
      <c r="BP6" s="82"/>
      <c r="BQ6" s="82"/>
      <c r="BR6" s="82"/>
      <c r="BS6" s="82"/>
      <c r="BT6" s="82"/>
      <c r="BU6" s="82"/>
      <c r="BV6" s="82"/>
      <c r="BW6" s="82"/>
      <c r="BX6" s="82"/>
      <c r="BY6" s="82"/>
    </row>
    <row r="7" spans="1:78" ht="6.75" customHeight="1">
      <c r="A7" s="77"/>
      <c r="B7" s="254"/>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4"/>
      <c r="AL7" s="254"/>
      <c r="AM7" s="254"/>
      <c r="AN7" s="254"/>
      <c r="AO7" s="254"/>
      <c r="AP7" s="254"/>
      <c r="AQ7" s="254"/>
      <c r="AR7" s="254"/>
      <c r="AS7" s="254"/>
      <c r="AT7" s="254"/>
      <c r="AU7" s="254"/>
      <c r="AV7" s="254"/>
      <c r="AW7" s="254"/>
      <c r="AX7" s="254"/>
      <c r="AY7" s="254"/>
      <c r="AZ7" s="254"/>
      <c r="BA7" s="254"/>
      <c r="BB7" s="254"/>
      <c r="BC7" s="254"/>
      <c r="BD7" s="254"/>
      <c r="BE7" s="254"/>
      <c r="BF7" s="254"/>
      <c r="BG7" s="254"/>
      <c r="BH7" s="254"/>
      <c r="BI7" s="254"/>
      <c r="BJ7" s="254"/>
      <c r="BK7" s="254"/>
      <c r="BL7" s="254"/>
      <c r="BM7" s="254"/>
    </row>
    <row r="8" spans="1:78" ht="6.75" customHeight="1">
      <c r="A8" s="77"/>
      <c r="B8" s="254"/>
      <c r="C8" s="254"/>
      <c r="D8" s="254"/>
      <c r="E8" s="254"/>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c r="BG8" s="254"/>
      <c r="BH8" s="254"/>
      <c r="BI8" s="254"/>
      <c r="BJ8" s="254"/>
      <c r="BK8" s="254"/>
      <c r="BL8" s="254"/>
      <c r="BM8" s="254"/>
    </row>
    <row r="9" spans="1:78" ht="6.75" customHeight="1">
      <c r="B9" s="255" t="s">
        <v>188</v>
      </c>
      <c r="C9" s="255"/>
      <c r="D9" s="255"/>
      <c r="E9" s="255"/>
      <c r="F9" s="255"/>
      <c r="G9" s="255"/>
      <c r="H9" s="255"/>
      <c r="I9" s="255"/>
      <c r="J9" s="255"/>
      <c r="K9" s="255"/>
      <c r="L9" s="255"/>
      <c r="M9" s="255"/>
      <c r="N9" s="255"/>
      <c r="O9" s="255"/>
      <c r="P9" s="255"/>
      <c r="Q9" s="255"/>
      <c r="R9" s="255"/>
      <c r="S9" s="255"/>
      <c r="T9" s="255"/>
      <c r="U9" s="255"/>
      <c r="V9" s="255"/>
      <c r="W9" s="255"/>
      <c r="X9" s="255"/>
      <c r="Y9" s="255"/>
      <c r="Z9" s="255"/>
      <c r="AA9" s="255"/>
      <c r="AB9" s="255"/>
      <c r="AC9" s="255"/>
      <c r="AD9" s="255"/>
      <c r="AE9" s="255"/>
      <c r="AF9" s="255"/>
      <c r="AG9" s="255"/>
      <c r="AH9" s="255"/>
      <c r="AI9" s="255"/>
      <c r="AJ9" s="255"/>
      <c r="AK9" s="255"/>
      <c r="AL9" s="255"/>
      <c r="AM9" s="255"/>
      <c r="AN9" s="255"/>
      <c r="AO9" s="255"/>
      <c r="AP9" s="255"/>
      <c r="AQ9" s="255"/>
      <c r="AR9" s="255"/>
      <c r="AS9" s="255"/>
      <c r="AT9" s="255"/>
      <c r="AU9" s="255"/>
      <c r="AV9" s="255"/>
      <c r="AW9" s="255"/>
      <c r="AX9" s="255"/>
      <c r="AY9" s="255"/>
      <c r="AZ9" s="255"/>
      <c r="BA9" s="255"/>
      <c r="BB9" s="255"/>
      <c r="BC9" s="255"/>
      <c r="BD9" s="255"/>
      <c r="BE9" s="255"/>
      <c r="BF9" s="255"/>
      <c r="BG9" s="255"/>
      <c r="BH9" s="255"/>
      <c r="BI9" s="255"/>
      <c r="BJ9" s="255"/>
      <c r="BK9" s="255"/>
      <c r="BL9" s="255"/>
      <c r="BM9" s="255"/>
      <c r="BN9" s="255"/>
      <c r="BO9" s="255"/>
      <c r="BP9" s="255"/>
      <c r="BQ9" s="255"/>
      <c r="BR9" s="255"/>
      <c r="BS9" s="255"/>
      <c r="BT9" s="255"/>
      <c r="BU9" s="255"/>
      <c r="BV9" s="255"/>
      <c r="BW9" s="255"/>
      <c r="BX9" s="255"/>
      <c r="BY9" s="255"/>
    </row>
    <row r="10" spans="1:78" ht="7.5" customHeight="1">
      <c r="B10" s="255"/>
      <c r="C10" s="255"/>
      <c r="D10" s="255"/>
      <c r="E10" s="255"/>
      <c r="F10" s="255"/>
      <c r="G10" s="255"/>
      <c r="H10" s="255"/>
      <c r="I10" s="255"/>
      <c r="J10" s="255"/>
      <c r="K10" s="255"/>
      <c r="L10" s="255"/>
      <c r="M10" s="255"/>
      <c r="N10" s="255"/>
      <c r="O10" s="255"/>
      <c r="P10" s="255"/>
      <c r="Q10" s="255"/>
      <c r="R10" s="255"/>
      <c r="S10" s="255"/>
      <c r="T10" s="255"/>
      <c r="U10" s="255"/>
      <c r="V10" s="255"/>
      <c r="W10" s="255"/>
      <c r="X10" s="255"/>
      <c r="Y10" s="255"/>
      <c r="Z10" s="255"/>
      <c r="AA10" s="255"/>
      <c r="AB10" s="255"/>
      <c r="AC10" s="255"/>
      <c r="AD10" s="255"/>
      <c r="AE10" s="255"/>
      <c r="AF10" s="255"/>
      <c r="AG10" s="255"/>
      <c r="AH10" s="255"/>
      <c r="AI10" s="255"/>
      <c r="AJ10" s="255"/>
      <c r="AK10" s="255"/>
      <c r="AL10" s="255"/>
      <c r="AM10" s="255"/>
      <c r="AN10" s="255"/>
      <c r="AO10" s="255"/>
      <c r="AP10" s="255"/>
      <c r="AQ10" s="255"/>
      <c r="AR10" s="255"/>
      <c r="AS10" s="255"/>
      <c r="AT10" s="255"/>
      <c r="AU10" s="255"/>
      <c r="AV10" s="255"/>
      <c r="AW10" s="255"/>
      <c r="AX10" s="255"/>
      <c r="AY10" s="255"/>
      <c r="AZ10" s="255"/>
      <c r="BA10" s="255"/>
      <c r="BB10" s="255"/>
      <c r="BC10" s="255"/>
      <c r="BD10" s="255"/>
      <c r="BE10" s="255"/>
      <c r="BF10" s="255"/>
      <c r="BG10" s="255"/>
      <c r="BH10" s="255"/>
      <c r="BI10" s="255"/>
      <c r="BJ10" s="255"/>
      <c r="BK10" s="255"/>
      <c r="BL10" s="255"/>
      <c r="BM10" s="255"/>
      <c r="BN10" s="255"/>
      <c r="BO10" s="255"/>
      <c r="BP10" s="255"/>
      <c r="BQ10" s="255"/>
      <c r="BR10" s="255"/>
      <c r="BS10" s="255"/>
      <c r="BT10" s="255"/>
      <c r="BU10" s="255"/>
      <c r="BV10" s="255"/>
      <c r="BW10" s="255"/>
      <c r="BX10" s="255"/>
      <c r="BY10" s="255"/>
    </row>
    <row r="11" spans="1:78" ht="6.75" customHeight="1">
      <c r="A11" s="82"/>
      <c r="B11" s="255"/>
      <c r="C11" s="255"/>
      <c r="D11" s="255"/>
      <c r="E11" s="255"/>
      <c r="F11" s="255"/>
      <c r="G11" s="255"/>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5"/>
      <c r="AY11" s="255"/>
      <c r="AZ11" s="255"/>
      <c r="BA11" s="255"/>
      <c r="BB11" s="255"/>
      <c r="BC11" s="255"/>
      <c r="BD11" s="255"/>
      <c r="BE11" s="255"/>
      <c r="BF11" s="255"/>
      <c r="BG11" s="255"/>
      <c r="BH11" s="255"/>
      <c r="BI11" s="255"/>
      <c r="BJ11" s="255"/>
      <c r="BK11" s="255"/>
      <c r="BL11" s="255"/>
      <c r="BM11" s="255"/>
      <c r="BN11" s="255"/>
      <c r="BO11" s="255"/>
      <c r="BP11" s="255"/>
      <c r="BQ11" s="255"/>
      <c r="BR11" s="255"/>
      <c r="BS11" s="255"/>
      <c r="BT11" s="255"/>
      <c r="BU11" s="255"/>
      <c r="BV11" s="255"/>
      <c r="BW11" s="255"/>
      <c r="BX11" s="255"/>
      <c r="BY11" s="255"/>
    </row>
    <row r="12" spans="1:78" ht="6.75" customHeight="1">
      <c r="A12" s="82"/>
      <c r="B12" s="255"/>
      <c r="C12" s="255"/>
      <c r="D12" s="255"/>
      <c r="E12" s="255"/>
      <c r="F12" s="255"/>
      <c r="G12" s="255"/>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5"/>
      <c r="AY12" s="255"/>
      <c r="AZ12" s="255"/>
      <c r="BA12" s="255"/>
      <c r="BB12" s="255"/>
      <c r="BC12" s="255"/>
      <c r="BD12" s="255"/>
      <c r="BE12" s="255"/>
      <c r="BF12" s="255"/>
      <c r="BG12" s="255"/>
      <c r="BH12" s="255"/>
      <c r="BI12" s="255"/>
      <c r="BJ12" s="255"/>
      <c r="BK12" s="255"/>
      <c r="BL12" s="255"/>
      <c r="BM12" s="255"/>
      <c r="BN12" s="255"/>
      <c r="BO12" s="255"/>
      <c r="BP12" s="255"/>
      <c r="BQ12" s="255"/>
      <c r="BR12" s="255"/>
      <c r="BS12" s="255"/>
      <c r="BT12" s="255"/>
      <c r="BU12" s="255"/>
      <c r="BV12" s="255"/>
      <c r="BW12" s="255"/>
      <c r="BX12" s="255"/>
      <c r="BY12" s="255"/>
    </row>
    <row r="13" spans="1:78" ht="6.75" customHeight="1">
      <c r="A13" s="256" t="s">
        <v>0</v>
      </c>
      <c r="B13" s="256"/>
      <c r="C13" s="256"/>
      <c r="D13" s="256"/>
      <c r="E13" s="256"/>
      <c r="F13" s="256"/>
      <c r="G13" s="256"/>
      <c r="H13" s="256"/>
      <c r="I13" s="256"/>
      <c r="J13" s="256"/>
      <c r="K13" s="256"/>
      <c r="L13" s="256"/>
      <c r="M13" s="256"/>
      <c r="N13" s="256"/>
      <c r="O13" s="256"/>
      <c r="P13" s="256"/>
      <c r="Q13" s="83"/>
      <c r="R13" s="83"/>
      <c r="S13" s="83"/>
      <c r="T13" s="83"/>
      <c r="U13" s="83"/>
      <c r="V13" s="83"/>
      <c r="W13" s="83"/>
      <c r="X13" s="83"/>
      <c r="Y13" s="83"/>
      <c r="Z13" s="8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257" t="s">
        <v>185</v>
      </c>
      <c r="BA13" s="257"/>
      <c r="BB13" s="257"/>
      <c r="BC13" s="257"/>
      <c r="BD13" s="257"/>
      <c r="BE13" s="257"/>
      <c r="BF13" s="257"/>
      <c r="BG13" s="257"/>
      <c r="BH13" s="257"/>
      <c r="BI13" s="257"/>
      <c r="BJ13" s="257"/>
      <c r="BK13" s="257"/>
      <c r="BL13" s="257"/>
      <c r="BM13" s="257"/>
      <c r="BN13" s="257"/>
      <c r="BO13" s="257"/>
      <c r="BP13" s="257"/>
      <c r="BQ13" s="257"/>
      <c r="BR13" s="257"/>
      <c r="BS13" s="257"/>
      <c r="BT13" s="257"/>
      <c r="BU13" s="257"/>
      <c r="BV13" s="257"/>
      <c r="BW13" s="257"/>
      <c r="BX13" s="257"/>
      <c r="BY13" s="257"/>
    </row>
    <row r="14" spans="1:78" ht="6.75" customHeight="1">
      <c r="A14" s="256"/>
      <c r="B14" s="256"/>
      <c r="C14" s="256"/>
      <c r="D14" s="256"/>
      <c r="E14" s="256"/>
      <c r="F14" s="256"/>
      <c r="G14" s="256"/>
      <c r="H14" s="256"/>
      <c r="I14" s="256"/>
      <c r="J14" s="256"/>
      <c r="K14" s="256"/>
      <c r="L14" s="256"/>
      <c r="M14" s="256"/>
      <c r="N14" s="256"/>
      <c r="O14" s="256"/>
      <c r="P14" s="256"/>
      <c r="Q14" s="83"/>
      <c r="R14" s="83"/>
      <c r="S14" s="83"/>
      <c r="T14" s="83"/>
      <c r="U14" s="83"/>
      <c r="V14" s="83"/>
      <c r="W14" s="83"/>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257"/>
      <c r="BA14" s="257"/>
      <c r="BB14" s="257"/>
      <c r="BC14" s="257"/>
      <c r="BD14" s="257"/>
      <c r="BE14" s="257"/>
      <c r="BF14" s="257"/>
      <c r="BG14" s="257"/>
      <c r="BH14" s="257"/>
      <c r="BI14" s="257"/>
      <c r="BJ14" s="257"/>
      <c r="BK14" s="257"/>
      <c r="BL14" s="257"/>
      <c r="BM14" s="257"/>
      <c r="BN14" s="257"/>
      <c r="BO14" s="257"/>
      <c r="BP14" s="257"/>
      <c r="BQ14" s="257"/>
      <c r="BR14" s="257"/>
      <c r="BS14" s="257"/>
      <c r="BT14" s="257"/>
      <c r="BU14" s="257"/>
      <c r="BV14" s="257"/>
      <c r="BW14" s="257"/>
      <c r="BX14" s="257"/>
      <c r="BY14" s="257"/>
    </row>
    <row r="15" spans="1:78" ht="6.75" customHeight="1">
      <c r="A15" s="256"/>
      <c r="B15" s="256"/>
      <c r="C15" s="256"/>
      <c r="D15" s="256"/>
      <c r="E15" s="256"/>
      <c r="F15" s="256"/>
      <c r="G15" s="256"/>
      <c r="H15" s="256"/>
      <c r="I15" s="256"/>
      <c r="J15" s="256"/>
      <c r="K15" s="256"/>
      <c r="L15" s="256"/>
      <c r="M15" s="256"/>
      <c r="N15" s="256"/>
      <c r="O15" s="256"/>
      <c r="P15" s="256"/>
      <c r="Q15" s="84"/>
      <c r="R15" s="84"/>
      <c r="S15" s="84"/>
      <c r="T15" s="84"/>
      <c r="U15" s="84"/>
      <c r="V15" s="84"/>
      <c r="W15" s="84"/>
      <c r="X15" s="84"/>
      <c r="Y15" s="84"/>
      <c r="Z15" s="84"/>
      <c r="AA15" s="84"/>
      <c r="AB15" s="84"/>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258"/>
      <c r="BA15" s="258"/>
      <c r="BB15" s="258"/>
      <c r="BC15" s="258"/>
      <c r="BD15" s="258"/>
      <c r="BE15" s="258"/>
      <c r="BF15" s="258"/>
      <c r="BG15" s="258"/>
      <c r="BH15" s="258"/>
      <c r="BI15" s="258"/>
      <c r="BJ15" s="258"/>
      <c r="BK15" s="258"/>
      <c r="BL15" s="258"/>
      <c r="BM15" s="258"/>
      <c r="BN15" s="258"/>
      <c r="BO15" s="258"/>
      <c r="BP15" s="258"/>
      <c r="BQ15" s="258"/>
      <c r="BR15" s="258"/>
      <c r="BS15" s="258"/>
      <c r="BT15" s="258"/>
      <c r="BU15" s="258"/>
      <c r="BV15" s="258"/>
      <c r="BW15" s="258"/>
      <c r="BX15" s="258"/>
      <c r="BY15" s="258"/>
    </row>
    <row r="16" spans="1:78" ht="18" customHeight="1">
      <c r="A16" s="251" t="s">
        <v>202</v>
      </c>
      <c r="B16" s="251"/>
      <c r="C16" s="251"/>
      <c r="D16" s="251"/>
      <c r="E16" s="251"/>
      <c r="F16" s="251"/>
      <c r="G16" s="251"/>
      <c r="H16" s="251"/>
      <c r="I16" s="251"/>
      <c r="J16" s="251"/>
      <c r="K16" s="251"/>
      <c r="L16" s="251"/>
      <c r="M16" s="251"/>
      <c r="N16" s="252"/>
      <c r="O16" s="252"/>
      <c r="P16" s="252"/>
      <c r="Q16" s="252"/>
      <c r="R16" s="252"/>
      <c r="S16" s="252"/>
      <c r="T16" s="252"/>
      <c r="U16" s="252"/>
      <c r="V16" s="252"/>
      <c r="W16" s="252"/>
      <c r="X16" s="252"/>
      <c r="Y16" s="252"/>
      <c r="Z16" s="252"/>
      <c r="AA16" s="252"/>
      <c r="AB16" s="252"/>
      <c r="AC16" s="252"/>
      <c r="AD16" s="252"/>
      <c r="AE16" s="252"/>
      <c r="AF16" s="252"/>
      <c r="AG16" s="252"/>
      <c r="AH16" s="252"/>
      <c r="AI16" s="252"/>
      <c r="AJ16" s="252"/>
      <c r="AK16" s="252"/>
      <c r="AL16" s="252"/>
      <c r="AM16" s="252"/>
      <c r="AN16" s="259" t="s">
        <v>1</v>
      </c>
      <c r="AO16" s="260"/>
      <c r="AP16" s="260"/>
      <c r="AQ16" s="260"/>
      <c r="AR16" s="260"/>
      <c r="AS16" s="260"/>
      <c r="AT16" s="260"/>
      <c r="AU16" s="260"/>
      <c r="AV16" s="260"/>
      <c r="AW16" s="260"/>
      <c r="AX16" s="260"/>
      <c r="AY16" s="261"/>
      <c r="AZ16" s="149">
        <v>2026</v>
      </c>
      <c r="BA16" s="150"/>
      <c r="BB16" s="150"/>
      <c r="BC16" s="150"/>
      <c r="BD16" s="150"/>
      <c r="BE16" s="150"/>
      <c r="BF16" s="150"/>
      <c r="BG16" s="150"/>
      <c r="BH16" s="244" t="s">
        <v>2</v>
      </c>
      <c r="BI16" s="244"/>
      <c r="BJ16" s="129"/>
      <c r="BK16" s="129"/>
      <c r="BL16" s="129"/>
      <c r="BM16" s="129"/>
      <c r="BN16" s="129"/>
      <c r="BO16" s="129"/>
      <c r="BP16" s="244" t="s">
        <v>3</v>
      </c>
      <c r="BQ16" s="244"/>
      <c r="BR16" s="246"/>
      <c r="BS16" s="246"/>
      <c r="BT16" s="246"/>
      <c r="BU16" s="246"/>
      <c r="BV16" s="246"/>
      <c r="BW16" s="246"/>
      <c r="BX16" s="244" t="s">
        <v>4</v>
      </c>
      <c r="BY16" s="248"/>
    </row>
    <row r="17" spans="1:78" ht="18" customHeight="1">
      <c r="A17" s="251" t="s">
        <v>203</v>
      </c>
      <c r="B17" s="251"/>
      <c r="C17" s="251"/>
      <c r="D17" s="251"/>
      <c r="E17" s="251"/>
      <c r="F17" s="251"/>
      <c r="G17" s="251"/>
      <c r="H17" s="251"/>
      <c r="I17" s="251"/>
      <c r="J17" s="251"/>
      <c r="K17" s="251"/>
      <c r="L17" s="251"/>
      <c r="M17" s="251"/>
      <c r="N17" s="252"/>
      <c r="O17" s="252"/>
      <c r="P17" s="252"/>
      <c r="Q17" s="252"/>
      <c r="R17" s="252"/>
      <c r="S17" s="252"/>
      <c r="T17" s="252"/>
      <c r="U17" s="252"/>
      <c r="V17" s="252"/>
      <c r="W17" s="252"/>
      <c r="X17" s="252"/>
      <c r="Y17" s="252"/>
      <c r="Z17" s="252"/>
      <c r="AA17" s="252"/>
      <c r="AB17" s="252"/>
      <c r="AC17" s="252"/>
      <c r="AD17" s="252"/>
      <c r="AE17" s="252"/>
      <c r="AF17" s="252"/>
      <c r="AG17" s="252"/>
      <c r="AH17" s="252"/>
      <c r="AI17" s="252"/>
      <c r="AJ17" s="252"/>
      <c r="AK17" s="252"/>
      <c r="AL17" s="252"/>
      <c r="AM17" s="252"/>
      <c r="AN17" s="262"/>
      <c r="AO17" s="263"/>
      <c r="AP17" s="263"/>
      <c r="AQ17" s="263"/>
      <c r="AR17" s="263"/>
      <c r="AS17" s="263"/>
      <c r="AT17" s="263"/>
      <c r="AU17" s="263"/>
      <c r="AV17" s="263"/>
      <c r="AW17" s="263"/>
      <c r="AX17" s="263"/>
      <c r="AY17" s="264"/>
      <c r="AZ17" s="183"/>
      <c r="BA17" s="184"/>
      <c r="BB17" s="184"/>
      <c r="BC17" s="184"/>
      <c r="BD17" s="184"/>
      <c r="BE17" s="184"/>
      <c r="BF17" s="184"/>
      <c r="BG17" s="184"/>
      <c r="BH17" s="114"/>
      <c r="BI17" s="114"/>
      <c r="BJ17" s="132"/>
      <c r="BK17" s="132"/>
      <c r="BL17" s="132"/>
      <c r="BM17" s="132"/>
      <c r="BN17" s="132"/>
      <c r="BO17" s="132"/>
      <c r="BP17" s="114"/>
      <c r="BQ17" s="114"/>
      <c r="BR17" s="222"/>
      <c r="BS17" s="222"/>
      <c r="BT17" s="222"/>
      <c r="BU17" s="222"/>
      <c r="BV17" s="222"/>
      <c r="BW17" s="222"/>
      <c r="BX17" s="114"/>
      <c r="BY17" s="249"/>
    </row>
    <row r="18" spans="1:78" ht="18" customHeight="1">
      <c r="A18" s="251"/>
      <c r="B18" s="251"/>
      <c r="C18" s="251"/>
      <c r="D18" s="251"/>
      <c r="E18" s="251"/>
      <c r="F18" s="251"/>
      <c r="G18" s="251"/>
      <c r="H18" s="251"/>
      <c r="I18" s="251"/>
      <c r="J18" s="251"/>
      <c r="K18" s="251"/>
      <c r="L18" s="251"/>
      <c r="M18" s="251"/>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65"/>
      <c r="AO18" s="266"/>
      <c r="AP18" s="266"/>
      <c r="AQ18" s="266"/>
      <c r="AR18" s="266"/>
      <c r="AS18" s="266"/>
      <c r="AT18" s="266"/>
      <c r="AU18" s="266"/>
      <c r="AV18" s="266"/>
      <c r="AW18" s="266"/>
      <c r="AX18" s="266"/>
      <c r="AY18" s="267"/>
      <c r="AZ18" s="152"/>
      <c r="BA18" s="153"/>
      <c r="BB18" s="153"/>
      <c r="BC18" s="153"/>
      <c r="BD18" s="153"/>
      <c r="BE18" s="153"/>
      <c r="BF18" s="153"/>
      <c r="BG18" s="153"/>
      <c r="BH18" s="245"/>
      <c r="BI18" s="245"/>
      <c r="BJ18" s="135"/>
      <c r="BK18" s="135"/>
      <c r="BL18" s="135"/>
      <c r="BM18" s="135"/>
      <c r="BN18" s="135"/>
      <c r="BO18" s="135"/>
      <c r="BP18" s="245"/>
      <c r="BQ18" s="245"/>
      <c r="BR18" s="247"/>
      <c r="BS18" s="247"/>
      <c r="BT18" s="247"/>
      <c r="BU18" s="247"/>
      <c r="BV18" s="247"/>
      <c r="BW18" s="247"/>
      <c r="BX18" s="245"/>
      <c r="BY18" s="250"/>
    </row>
    <row r="19" spans="1:78" ht="18" customHeight="1">
      <c r="A19" s="174" t="s">
        <v>5</v>
      </c>
      <c r="B19" s="175"/>
      <c r="C19" s="175"/>
      <c r="D19" s="175"/>
      <c r="E19" s="175"/>
      <c r="F19" s="175"/>
      <c r="G19" s="175"/>
      <c r="H19" s="175"/>
      <c r="I19" s="175"/>
      <c r="J19" s="175"/>
      <c r="K19" s="175"/>
      <c r="L19" s="175"/>
      <c r="M19" s="176"/>
      <c r="N19" s="149"/>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150"/>
      <c r="AL19" s="150"/>
      <c r="AM19" s="151"/>
      <c r="AN19" s="174" t="s">
        <v>6</v>
      </c>
      <c r="AO19" s="175"/>
      <c r="AP19" s="175"/>
      <c r="AQ19" s="175"/>
      <c r="AR19" s="175"/>
      <c r="AS19" s="175"/>
      <c r="AT19" s="175"/>
      <c r="AU19" s="175"/>
      <c r="AV19" s="175"/>
      <c r="AW19" s="175"/>
      <c r="AX19" s="175"/>
      <c r="AY19" s="176"/>
      <c r="AZ19" s="220" t="s">
        <v>7</v>
      </c>
      <c r="BA19" s="221"/>
      <c r="BB19" s="222"/>
      <c r="BC19" s="222"/>
      <c r="BD19" s="222"/>
      <c r="BE19" s="222"/>
      <c r="BF19" s="222"/>
      <c r="BG19" s="114" t="s">
        <v>8</v>
      </c>
      <c r="BH19" s="114"/>
      <c r="BI19" s="268"/>
      <c r="BJ19" s="268"/>
      <c r="BK19" s="268"/>
      <c r="BL19" s="268"/>
      <c r="BM19" s="268"/>
      <c r="BN19" s="268"/>
      <c r="BO19" s="268"/>
      <c r="BP19" s="268"/>
      <c r="BQ19" s="268"/>
      <c r="BR19" s="268"/>
      <c r="BS19" s="86"/>
      <c r="BT19" s="86"/>
      <c r="BU19" s="86"/>
      <c r="BV19" s="86"/>
      <c r="BW19" s="86"/>
      <c r="BX19" s="86"/>
      <c r="BY19" s="87"/>
      <c r="BZ19" s="88"/>
    </row>
    <row r="20" spans="1:78" ht="18" customHeight="1">
      <c r="A20" s="180"/>
      <c r="B20" s="181"/>
      <c r="C20" s="181"/>
      <c r="D20" s="181"/>
      <c r="E20" s="181"/>
      <c r="F20" s="181"/>
      <c r="G20" s="181"/>
      <c r="H20" s="181"/>
      <c r="I20" s="181"/>
      <c r="J20" s="181"/>
      <c r="K20" s="181"/>
      <c r="L20" s="181"/>
      <c r="M20" s="182"/>
      <c r="N20" s="152"/>
      <c r="O20" s="153"/>
      <c r="P20" s="153"/>
      <c r="Q20" s="153"/>
      <c r="R20" s="153"/>
      <c r="S20" s="153"/>
      <c r="T20" s="153"/>
      <c r="U20" s="153"/>
      <c r="V20" s="153"/>
      <c r="W20" s="153"/>
      <c r="X20" s="153"/>
      <c r="Y20" s="153"/>
      <c r="Z20" s="153"/>
      <c r="AA20" s="153"/>
      <c r="AB20" s="153"/>
      <c r="AC20" s="153"/>
      <c r="AD20" s="153"/>
      <c r="AE20" s="153"/>
      <c r="AF20" s="153"/>
      <c r="AG20" s="153"/>
      <c r="AH20" s="153"/>
      <c r="AI20" s="153"/>
      <c r="AJ20" s="153"/>
      <c r="AK20" s="153"/>
      <c r="AL20" s="153"/>
      <c r="AM20" s="154"/>
      <c r="AN20" s="177"/>
      <c r="AO20" s="178"/>
      <c r="AP20" s="178"/>
      <c r="AQ20" s="178"/>
      <c r="AR20" s="178"/>
      <c r="AS20" s="178"/>
      <c r="AT20" s="178"/>
      <c r="AU20" s="178"/>
      <c r="AV20" s="178"/>
      <c r="AW20" s="178"/>
      <c r="AX20" s="178"/>
      <c r="AY20" s="179"/>
      <c r="AZ20" s="220"/>
      <c r="BA20" s="221"/>
      <c r="BB20" s="222"/>
      <c r="BC20" s="222"/>
      <c r="BD20" s="222"/>
      <c r="BE20" s="222"/>
      <c r="BF20" s="222"/>
      <c r="BG20" s="114"/>
      <c r="BH20" s="114"/>
      <c r="BI20" s="268"/>
      <c r="BJ20" s="268"/>
      <c r="BK20" s="268"/>
      <c r="BL20" s="268"/>
      <c r="BM20" s="268"/>
      <c r="BN20" s="268"/>
      <c r="BO20" s="268"/>
      <c r="BP20" s="268"/>
      <c r="BQ20" s="268"/>
      <c r="BR20" s="268"/>
      <c r="BS20" s="86"/>
      <c r="BT20" s="86"/>
      <c r="BU20" s="86"/>
      <c r="BV20" s="86"/>
      <c r="BW20" s="86"/>
      <c r="BX20" s="86"/>
      <c r="BY20" s="87"/>
      <c r="BZ20" s="88"/>
    </row>
    <row r="21" spans="1:78" ht="18" customHeight="1">
      <c r="A21" s="174" t="s">
        <v>210</v>
      </c>
      <c r="B21" s="175"/>
      <c r="C21" s="175"/>
      <c r="D21" s="175"/>
      <c r="E21" s="175"/>
      <c r="F21" s="175"/>
      <c r="G21" s="175"/>
      <c r="H21" s="175"/>
      <c r="I21" s="175"/>
      <c r="J21" s="175"/>
      <c r="K21" s="175"/>
      <c r="L21" s="175"/>
      <c r="M21" s="176"/>
      <c r="N21" s="149"/>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1"/>
      <c r="AN21" s="177"/>
      <c r="AO21" s="178"/>
      <c r="AP21" s="178"/>
      <c r="AQ21" s="178"/>
      <c r="AR21" s="178"/>
      <c r="AS21" s="178"/>
      <c r="AT21" s="178"/>
      <c r="AU21" s="178"/>
      <c r="AV21" s="178"/>
      <c r="AW21" s="178"/>
      <c r="AX21" s="178"/>
      <c r="AY21" s="179"/>
      <c r="AZ21" s="288"/>
      <c r="BA21" s="289"/>
      <c r="BB21" s="289"/>
      <c r="BC21" s="289"/>
      <c r="BD21" s="289"/>
      <c r="BE21" s="289"/>
      <c r="BF21" s="289"/>
      <c r="BG21" s="289"/>
      <c r="BH21" s="289"/>
      <c r="BI21" s="289"/>
      <c r="BJ21" s="289"/>
      <c r="BK21" s="289"/>
      <c r="BL21" s="289"/>
      <c r="BM21" s="289"/>
      <c r="BN21" s="289"/>
      <c r="BO21" s="289"/>
      <c r="BP21" s="289"/>
      <c r="BQ21" s="289"/>
      <c r="BR21" s="289"/>
      <c r="BS21" s="289"/>
      <c r="BT21" s="289"/>
      <c r="BU21" s="289"/>
      <c r="BV21" s="289"/>
      <c r="BW21" s="289"/>
      <c r="BX21" s="289"/>
      <c r="BY21" s="290"/>
      <c r="BZ21" s="88"/>
    </row>
    <row r="22" spans="1:78" ht="18" customHeight="1">
      <c r="A22" s="177"/>
      <c r="B22" s="178"/>
      <c r="C22" s="178"/>
      <c r="D22" s="178"/>
      <c r="E22" s="178"/>
      <c r="F22" s="178"/>
      <c r="G22" s="178"/>
      <c r="H22" s="178"/>
      <c r="I22" s="178"/>
      <c r="J22" s="178"/>
      <c r="K22" s="178"/>
      <c r="L22" s="178"/>
      <c r="M22" s="179"/>
      <c r="N22" s="183"/>
      <c r="O22" s="184"/>
      <c r="P22" s="184"/>
      <c r="Q22" s="184"/>
      <c r="R22" s="184"/>
      <c r="S22" s="184"/>
      <c r="T22" s="184"/>
      <c r="U22" s="184"/>
      <c r="V22" s="184"/>
      <c r="W22" s="184"/>
      <c r="X22" s="184"/>
      <c r="Y22" s="184"/>
      <c r="Z22" s="184"/>
      <c r="AA22" s="184"/>
      <c r="AB22" s="184"/>
      <c r="AC22" s="184"/>
      <c r="AD22" s="184"/>
      <c r="AE22" s="184"/>
      <c r="AF22" s="184"/>
      <c r="AG22" s="184"/>
      <c r="AH22" s="184"/>
      <c r="AI22" s="184"/>
      <c r="AJ22" s="184"/>
      <c r="AK22" s="184"/>
      <c r="AL22" s="184"/>
      <c r="AM22" s="185"/>
      <c r="AN22" s="177"/>
      <c r="AO22" s="178"/>
      <c r="AP22" s="178"/>
      <c r="AQ22" s="178"/>
      <c r="AR22" s="178"/>
      <c r="AS22" s="178"/>
      <c r="AT22" s="178"/>
      <c r="AU22" s="178"/>
      <c r="AV22" s="178"/>
      <c r="AW22" s="178"/>
      <c r="AX22" s="178"/>
      <c r="AY22" s="179"/>
      <c r="AZ22" s="288"/>
      <c r="BA22" s="289"/>
      <c r="BB22" s="289"/>
      <c r="BC22" s="289"/>
      <c r="BD22" s="289"/>
      <c r="BE22" s="289"/>
      <c r="BF22" s="289"/>
      <c r="BG22" s="289"/>
      <c r="BH22" s="289"/>
      <c r="BI22" s="289"/>
      <c r="BJ22" s="289"/>
      <c r="BK22" s="289"/>
      <c r="BL22" s="289"/>
      <c r="BM22" s="289"/>
      <c r="BN22" s="289"/>
      <c r="BO22" s="289"/>
      <c r="BP22" s="289"/>
      <c r="BQ22" s="289"/>
      <c r="BR22" s="289"/>
      <c r="BS22" s="289"/>
      <c r="BT22" s="289"/>
      <c r="BU22" s="289"/>
      <c r="BV22" s="289"/>
      <c r="BW22" s="289"/>
      <c r="BX22" s="289"/>
      <c r="BY22" s="290"/>
    </row>
    <row r="23" spans="1:78" ht="18" customHeight="1">
      <c r="A23" s="177"/>
      <c r="B23" s="178"/>
      <c r="C23" s="178"/>
      <c r="D23" s="178"/>
      <c r="E23" s="178"/>
      <c r="F23" s="178"/>
      <c r="G23" s="178"/>
      <c r="H23" s="178"/>
      <c r="I23" s="178"/>
      <c r="J23" s="178"/>
      <c r="K23" s="178"/>
      <c r="L23" s="178"/>
      <c r="M23" s="179"/>
      <c r="N23" s="223" t="s">
        <v>211</v>
      </c>
      <c r="O23" s="224"/>
      <c r="P23" s="224"/>
      <c r="Q23" s="224"/>
      <c r="R23" s="224"/>
      <c r="S23" s="224"/>
      <c r="T23" s="224"/>
      <c r="U23" s="224"/>
      <c r="V23" s="224"/>
      <c r="W23" s="224"/>
      <c r="X23" s="224"/>
      <c r="Y23" s="224"/>
      <c r="Z23" s="224"/>
      <c r="AA23" s="224"/>
      <c r="AB23" s="224"/>
      <c r="AC23" s="224"/>
      <c r="AD23" s="224"/>
      <c r="AE23" s="224"/>
      <c r="AF23" s="224"/>
      <c r="AG23" s="224"/>
      <c r="AH23" s="224"/>
      <c r="AI23" s="224"/>
      <c r="AJ23" s="224"/>
      <c r="AK23" s="224"/>
      <c r="AL23" s="224"/>
      <c r="AM23" s="225"/>
      <c r="AN23" s="177"/>
      <c r="AO23" s="178"/>
      <c r="AP23" s="178"/>
      <c r="AQ23" s="178"/>
      <c r="AR23" s="178"/>
      <c r="AS23" s="178"/>
      <c r="AT23" s="178"/>
      <c r="AU23" s="178"/>
      <c r="AV23" s="178"/>
      <c r="AW23" s="178"/>
      <c r="AX23" s="178"/>
      <c r="AY23" s="179"/>
      <c r="AZ23" s="288"/>
      <c r="BA23" s="289"/>
      <c r="BB23" s="289"/>
      <c r="BC23" s="289"/>
      <c r="BD23" s="289"/>
      <c r="BE23" s="289"/>
      <c r="BF23" s="289"/>
      <c r="BG23" s="289"/>
      <c r="BH23" s="289"/>
      <c r="BI23" s="289"/>
      <c r="BJ23" s="289"/>
      <c r="BK23" s="289"/>
      <c r="BL23" s="289"/>
      <c r="BM23" s="289"/>
      <c r="BN23" s="289"/>
      <c r="BO23" s="289"/>
      <c r="BP23" s="289"/>
      <c r="BQ23" s="289"/>
      <c r="BR23" s="289"/>
      <c r="BS23" s="289"/>
      <c r="BT23" s="289"/>
      <c r="BU23" s="289"/>
      <c r="BV23" s="289"/>
      <c r="BW23" s="289"/>
      <c r="BX23" s="289"/>
      <c r="BY23" s="290"/>
    </row>
    <row r="24" spans="1:78" ht="18" customHeight="1">
      <c r="A24" s="177"/>
      <c r="B24" s="178"/>
      <c r="C24" s="178"/>
      <c r="D24" s="178"/>
      <c r="E24" s="178"/>
      <c r="F24" s="178"/>
      <c r="G24" s="178"/>
      <c r="H24" s="178"/>
      <c r="I24" s="178"/>
      <c r="J24" s="178"/>
      <c r="K24" s="178"/>
      <c r="L24" s="178"/>
      <c r="M24" s="179"/>
      <c r="N24" s="226"/>
      <c r="O24" s="227"/>
      <c r="P24" s="227"/>
      <c r="Q24" s="227"/>
      <c r="R24" s="227"/>
      <c r="S24" s="227"/>
      <c r="T24" s="227"/>
      <c r="U24" s="227"/>
      <c r="V24" s="227"/>
      <c r="W24" s="227"/>
      <c r="X24" s="227"/>
      <c r="Y24" s="227"/>
      <c r="Z24" s="227"/>
      <c r="AA24" s="227"/>
      <c r="AB24" s="227"/>
      <c r="AC24" s="227"/>
      <c r="AD24" s="227"/>
      <c r="AE24" s="227"/>
      <c r="AF24" s="227"/>
      <c r="AG24" s="227"/>
      <c r="AH24" s="227"/>
      <c r="AI24" s="227"/>
      <c r="AJ24" s="227"/>
      <c r="AK24" s="227"/>
      <c r="AL24" s="227"/>
      <c r="AM24" s="228"/>
      <c r="AN24" s="177"/>
      <c r="AO24" s="178"/>
      <c r="AP24" s="178"/>
      <c r="AQ24" s="178"/>
      <c r="AR24" s="178"/>
      <c r="AS24" s="178"/>
      <c r="AT24" s="178"/>
      <c r="AU24" s="178"/>
      <c r="AV24" s="178"/>
      <c r="AW24" s="178"/>
      <c r="AX24" s="178"/>
      <c r="AY24" s="179"/>
      <c r="AZ24" s="288"/>
      <c r="BA24" s="289"/>
      <c r="BB24" s="289"/>
      <c r="BC24" s="289"/>
      <c r="BD24" s="289"/>
      <c r="BE24" s="289"/>
      <c r="BF24" s="289"/>
      <c r="BG24" s="289"/>
      <c r="BH24" s="289"/>
      <c r="BI24" s="289"/>
      <c r="BJ24" s="289"/>
      <c r="BK24" s="289"/>
      <c r="BL24" s="289"/>
      <c r="BM24" s="289"/>
      <c r="BN24" s="289"/>
      <c r="BO24" s="289"/>
      <c r="BP24" s="289"/>
      <c r="BQ24" s="289"/>
      <c r="BR24" s="289"/>
      <c r="BS24" s="289"/>
      <c r="BT24" s="289"/>
      <c r="BU24" s="289"/>
      <c r="BV24" s="289"/>
      <c r="BW24" s="289"/>
      <c r="BX24" s="289"/>
      <c r="BY24" s="290"/>
    </row>
    <row r="25" spans="1:78" ht="18" customHeight="1">
      <c r="A25" s="177"/>
      <c r="B25" s="178"/>
      <c r="C25" s="178"/>
      <c r="D25" s="178"/>
      <c r="E25" s="178"/>
      <c r="F25" s="178"/>
      <c r="G25" s="178"/>
      <c r="H25" s="178"/>
      <c r="I25" s="178"/>
      <c r="J25" s="178"/>
      <c r="K25" s="178"/>
      <c r="L25" s="178"/>
      <c r="M25" s="179"/>
      <c r="N25" s="212" t="s">
        <v>204</v>
      </c>
      <c r="O25" s="213"/>
      <c r="P25" s="213"/>
      <c r="Q25" s="213"/>
      <c r="R25" s="213"/>
      <c r="S25" s="213"/>
      <c r="T25" s="213"/>
      <c r="U25" s="213"/>
      <c r="V25" s="213"/>
      <c r="W25" s="213"/>
      <c r="X25" s="213"/>
      <c r="Y25" s="213"/>
      <c r="Z25" s="216"/>
      <c r="AA25" s="216"/>
      <c r="AB25" s="216"/>
      <c r="AC25" s="216"/>
      <c r="AD25" s="216"/>
      <c r="AE25" s="216"/>
      <c r="AF25" s="216"/>
      <c r="AG25" s="216"/>
      <c r="AH25" s="216"/>
      <c r="AI25" s="216"/>
      <c r="AJ25" s="216"/>
      <c r="AK25" s="216"/>
      <c r="AL25" s="216"/>
      <c r="AM25" s="217"/>
      <c r="AN25" s="177"/>
      <c r="AO25" s="178"/>
      <c r="AP25" s="178"/>
      <c r="AQ25" s="178"/>
      <c r="AR25" s="178"/>
      <c r="AS25" s="178"/>
      <c r="AT25" s="178"/>
      <c r="AU25" s="178"/>
      <c r="AV25" s="178"/>
      <c r="AW25" s="178"/>
      <c r="AX25" s="178"/>
      <c r="AY25" s="179"/>
      <c r="AZ25" s="288"/>
      <c r="BA25" s="289"/>
      <c r="BB25" s="289"/>
      <c r="BC25" s="289"/>
      <c r="BD25" s="289"/>
      <c r="BE25" s="289"/>
      <c r="BF25" s="289"/>
      <c r="BG25" s="289"/>
      <c r="BH25" s="289"/>
      <c r="BI25" s="289"/>
      <c r="BJ25" s="289"/>
      <c r="BK25" s="289"/>
      <c r="BL25" s="289"/>
      <c r="BM25" s="289"/>
      <c r="BN25" s="289"/>
      <c r="BO25" s="289"/>
      <c r="BP25" s="289"/>
      <c r="BQ25" s="289"/>
      <c r="BR25" s="289"/>
      <c r="BS25" s="289"/>
      <c r="BT25" s="289"/>
      <c r="BU25" s="289"/>
      <c r="BV25" s="289"/>
      <c r="BW25" s="289"/>
      <c r="BX25" s="289"/>
      <c r="BY25" s="290"/>
    </row>
    <row r="26" spans="1:78" ht="18" customHeight="1">
      <c r="A26" s="180"/>
      <c r="B26" s="181"/>
      <c r="C26" s="181"/>
      <c r="D26" s="181"/>
      <c r="E26" s="181"/>
      <c r="F26" s="181"/>
      <c r="G26" s="181"/>
      <c r="H26" s="181"/>
      <c r="I26" s="181"/>
      <c r="J26" s="181"/>
      <c r="K26" s="181"/>
      <c r="L26" s="181"/>
      <c r="M26" s="182"/>
      <c r="N26" s="214"/>
      <c r="O26" s="215"/>
      <c r="P26" s="215"/>
      <c r="Q26" s="215"/>
      <c r="R26" s="215"/>
      <c r="S26" s="215"/>
      <c r="T26" s="215"/>
      <c r="U26" s="215"/>
      <c r="V26" s="215"/>
      <c r="W26" s="215"/>
      <c r="X26" s="215"/>
      <c r="Y26" s="215"/>
      <c r="Z26" s="218"/>
      <c r="AA26" s="218"/>
      <c r="AB26" s="218"/>
      <c r="AC26" s="218"/>
      <c r="AD26" s="218"/>
      <c r="AE26" s="218"/>
      <c r="AF26" s="218"/>
      <c r="AG26" s="218"/>
      <c r="AH26" s="218"/>
      <c r="AI26" s="218"/>
      <c r="AJ26" s="218"/>
      <c r="AK26" s="218"/>
      <c r="AL26" s="218"/>
      <c r="AM26" s="219"/>
      <c r="AN26" s="180"/>
      <c r="AO26" s="181"/>
      <c r="AP26" s="181"/>
      <c r="AQ26" s="181"/>
      <c r="AR26" s="181"/>
      <c r="AS26" s="181"/>
      <c r="AT26" s="181"/>
      <c r="AU26" s="181"/>
      <c r="AV26" s="181"/>
      <c r="AW26" s="181"/>
      <c r="AX26" s="181"/>
      <c r="AY26" s="182"/>
      <c r="AZ26" s="291"/>
      <c r="BA26" s="292"/>
      <c r="BB26" s="292"/>
      <c r="BC26" s="292"/>
      <c r="BD26" s="292"/>
      <c r="BE26" s="292"/>
      <c r="BF26" s="292"/>
      <c r="BG26" s="292"/>
      <c r="BH26" s="292"/>
      <c r="BI26" s="292"/>
      <c r="BJ26" s="292"/>
      <c r="BK26" s="292"/>
      <c r="BL26" s="292"/>
      <c r="BM26" s="292"/>
      <c r="BN26" s="292"/>
      <c r="BO26" s="292"/>
      <c r="BP26" s="292"/>
      <c r="BQ26" s="292"/>
      <c r="BR26" s="292"/>
      <c r="BS26" s="292"/>
      <c r="BT26" s="292"/>
      <c r="BU26" s="292"/>
      <c r="BV26" s="292"/>
      <c r="BW26" s="292"/>
      <c r="BX26" s="292"/>
      <c r="BY26" s="293"/>
    </row>
    <row r="27" spans="1:78" ht="18" customHeight="1">
      <c r="A27" s="174" t="s">
        <v>5</v>
      </c>
      <c r="B27" s="175"/>
      <c r="C27" s="175"/>
      <c r="D27" s="175"/>
      <c r="E27" s="175"/>
      <c r="F27" s="175"/>
      <c r="G27" s="175"/>
      <c r="H27" s="175"/>
      <c r="I27" s="175"/>
      <c r="J27" s="175"/>
      <c r="K27" s="175"/>
      <c r="L27" s="175"/>
      <c r="M27" s="175"/>
      <c r="N27" s="149"/>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150"/>
      <c r="AL27" s="150"/>
      <c r="AM27" s="151"/>
      <c r="AN27" s="174" t="s">
        <v>9</v>
      </c>
      <c r="AO27" s="175"/>
      <c r="AP27" s="175"/>
      <c r="AQ27" s="175"/>
      <c r="AR27" s="175"/>
      <c r="AS27" s="175"/>
      <c r="AT27" s="175"/>
      <c r="AU27" s="175"/>
      <c r="AV27" s="175"/>
      <c r="AW27" s="175"/>
      <c r="AX27" s="175"/>
      <c r="AY27" s="176"/>
      <c r="AZ27" s="201" t="s">
        <v>10</v>
      </c>
      <c r="BA27" s="202"/>
      <c r="BB27" s="202"/>
      <c r="BC27" s="202"/>
      <c r="BD27" s="202"/>
      <c r="BE27" s="203"/>
      <c r="BF27" s="149"/>
      <c r="BG27" s="150"/>
      <c r="BH27" s="150"/>
      <c r="BI27" s="150"/>
      <c r="BJ27" s="150"/>
      <c r="BK27" s="150"/>
      <c r="BL27" s="150"/>
      <c r="BM27" s="150"/>
      <c r="BN27" s="150"/>
      <c r="BO27" s="150"/>
      <c r="BP27" s="150"/>
      <c r="BQ27" s="150"/>
      <c r="BR27" s="150"/>
      <c r="BS27" s="150"/>
      <c r="BT27" s="150"/>
      <c r="BU27" s="150"/>
      <c r="BV27" s="150"/>
      <c r="BW27" s="150"/>
      <c r="BX27" s="150"/>
      <c r="BY27" s="151"/>
    </row>
    <row r="28" spans="1:78" ht="18" customHeight="1">
      <c r="A28" s="180"/>
      <c r="B28" s="181"/>
      <c r="C28" s="181"/>
      <c r="D28" s="181"/>
      <c r="E28" s="181"/>
      <c r="F28" s="181"/>
      <c r="G28" s="181"/>
      <c r="H28" s="181"/>
      <c r="I28" s="181"/>
      <c r="J28" s="181"/>
      <c r="K28" s="181"/>
      <c r="L28" s="181"/>
      <c r="M28" s="181"/>
      <c r="N28" s="152"/>
      <c r="O28" s="153"/>
      <c r="P28" s="153"/>
      <c r="Q28" s="153"/>
      <c r="R28" s="153"/>
      <c r="S28" s="153"/>
      <c r="T28" s="153"/>
      <c r="U28" s="153"/>
      <c r="V28" s="153"/>
      <c r="W28" s="153"/>
      <c r="X28" s="153"/>
      <c r="Y28" s="153"/>
      <c r="Z28" s="153"/>
      <c r="AA28" s="153"/>
      <c r="AB28" s="153"/>
      <c r="AC28" s="153"/>
      <c r="AD28" s="153"/>
      <c r="AE28" s="153"/>
      <c r="AF28" s="153"/>
      <c r="AG28" s="153"/>
      <c r="AH28" s="153"/>
      <c r="AI28" s="153"/>
      <c r="AJ28" s="153"/>
      <c r="AK28" s="153"/>
      <c r="AL28" s="153"/>
      <c r="AM28" s="154"/>
      <c r="AN28" s="177"/>
      <c r="AO28" s="178"/>
      <c r="AP28" s="178"/>
      <c r="AQ28" s="178"/>
      <c r="AR28" s="178"/>
      <c r="AS28" s="178"/>
      <c r="AT28" s="178"/>
      <c r="AU28" s="178"/>
      <c r="AV28" s="178"/>
      <c r="AW28" s="178"/>
      <c r="AX28" s="178"/>
      <c r="AY28" s="179"/>
      <c r="AZ28" s="204"/>
      <c r="BA28" s="205"/>
      <c r="BB28" s="205"/>
      <c r="BC28" s="205"/>
      <c r="BD28" s="205"/>
      <c r="BE28" s="206"/>
      <c r="BF28" s="152"/>
      <c r="BG28" s="153"/>
      <c r="BH28" s="153"/>
      <c r="BI28" s="153"/>
      <c r="BJ28" s="153"/>
      <c r="BK28" s="153"/>
      <c r="BL28" s="153"/>
      <c r="BM28" s="153"/>
      <c r="BN28" s="153"/>
      <c r="BO28" s="153"/>
      <c r="BP28" s="153"/>
      <c r="BQ28" s="153"/>
      <c r="BR28" s="153"/>
      <c r="BS28" s="153"/>
      <c r="BT28" s="153"/>
      <c r="BU28" s="153"/>
      <c r="BV28" s="153"/>
      <c r="BW28" s="153"/>
      <c r="BX28" s="153"/>
      <c r="BY28" s="154"/>
    </row>
    <row r="29" spans="1:78" ht="18" customHeight="1">
      <c r="A29" s="143" t="s">
        <v>11</v>
      </c>
      <c r="B29" s="175"/>
      <c r="C29" s="175"/>
      <c r="D29" s="175"/>
      <c r="E29" s="175"/>
      <c r="F29" s="175"/>
      <c r="G29" s="175"/>
      <c r="H29" s="175"/>
      <c r="I29" s="175"/>
      <c r="J29" s="175"/>
      <c r="K29" s="175"/>
      <c r="L29" s="175"/>
      <c r="M29" s="176"/>
      <c r="N29" s="209" t="s">
        <v>12</v>
      </c>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1"/>
      <c r="AN29" s="177"/>
      <c r="AO29" s="178"/>
      <c r="AP29" s="178"/>
      <c r="AQ29" s="178"/>
      <c r="AR29" s="178"/>
      <c r="AS29" s="178"/>
      <c r="AT29" s="178"/>
      <c r="AU29" s="178"/>
      <c r="AV29" s="178"/>
      <c r="AW29" s="178"/>
      <c r="AX29" s="178"/>
      <c r="AY29" s="179"/>
      <c r="AZ29" s="201" t="s">
        <v>13</v>
      </c>
      <c r="BA29" s="202"/>
      <c r="BB29" s="202"/>
      <c r="BC29" s="202"/>
      <c r="BD29" s="202"/>
      <c r="BE29" s="203"/>
      <c r="BF29" s="149"/>
      <c r="BG29" s="150"/>
      <c r="BH29" s="150"/>
      <c r="BI29" s="150"/>
      <c r="BJ29" s="150"/>
      <c r="BK29" s="150"/>
      <c r="BL29" s="150"/>
      <c r="BM29" s="150"/>
      <c r="BN29" s="150"/>
      <c r="BO29" s="150"/>
      <c r="BP29" s="150"/>
      <c r="BQ29" s="150"/>
      <c r="BR29" s="150"/>
      <c r="BS29" s="150"/>
      <c r="BT29" s="150"/>
      <c r="BU29" s="150"/>
      <c r="BV29" s="150"/>
      <c r="BW29" s="150"/>
      <c r="BX29" s="150"/>
      <c r="BY29" s="151"/>
    </row>
    <row r="30" spans="1:78" ht="18" customHeight="1">
      <c r="A30" s="177"/>
      <c r="B30" s="178"/>
      <c r="C30" s="178"/>
      <c r="D30" s="178"/>
      <c r="E30" s="178"/>
      <c r="F30" s="178"/>
      <c r="G30" s="178"/>
      <c r="H30" s="178"/>
      <c r="I30" s="178"/>
      <c r="J30" s="178"/>
      <c r="K30" s="178"/>
      <c r="L30" s="178"/>
      <c r="M30" s="179"/>
      <c r="N30" s="183"/>
      <c r="O30" s="184"/>
      <c r="P30" s="184"/>
      <c r="Q30" s="184"/>
      <c r="R30" s="184"/>
      <c r="S30" s="184"/>
      <c r="T30" s="184"/>
      <c r="U30" s="184"/>
      <c r="V30" s="184"/>
      <c r="W30" s="184"/>
      <c r="X30" s="184"/>
      <c r="Y30" s="184"/>
      <c r="Z30" s="184"/>
      <c r="AA30" s="184"/>
      <c r="AB30" s="184"/>
      <c r="AC30" s="184"/>
      <c r="AD30" s="184"/>
      <c r="AE30" s="184"/>
      <c r="AF30" s="184"/>
      <c r="AG30" s="184"/>
      <c r="AH30" s="184"/>
      <c r="AI30" s="184"/>
      <c r="AJ30" s="184"/>
      <c r="AK30" s="184"/>
      <c r="AL30" s="184"/>
      <c r="AM30" s="185"/>
      <c r="AN30" s="177"/>
      <c r="AO30" s="178"/>
      <c r="AP30" s="178"/>
      <c r="AQ30" s="178"/>
      <c r="AR30" s="178"/>
      <c r="AS30" s="178"/>
      <c r="AT30" s="178"/>
      <c r="AU30" s="178"/>
      <c r="AV30" s="178"/>
      <c r="AW30" s="178"/>
      <c r="AX30" s="178"/>
      <c r="AY30" s="179"/>
      <c r="AZ30" s="204"/>
      <c r="BA30" s="205"/>
      <c r="BB30" s="205"/>
      <c r="BC30" s="205"/>
      <c r="BD30" s="205"/>
      <c r="BE30" s="206"/>
      <c r="BF30" s="152"/>
      <c r="BG30" s="153"/>
      <c r="BH30" s="153"/>
      <c r="BI30" s="153"/>
      <c r="BJ30" s="153"/>
      <c r="BK30" s="153"/>
      <c r="BL30" s="153"/>
      <c r="BM30" s="153"/>
      <c r="BN30" s="153"/>
      <c r="BO30" s="153"/>
      <c r="BP30" s="153"/>
      <c r="BQ30" s="153"/>
      <c r="BR30" s="153"/>
      <c r="BS30" s="153"/>
      <c r="BT30" s="153"/>
      <c r="BU30" s="153"/>
      <c r="BV30" s="153"/>
      <c r="BW30" s="153"/>
      <c r="BX30" s="153"/>
      <c r="BY30" s="154"/>
    </row>
    <row r="31" spans="1:78" ht="18" customHeight="1">
      <c r="A31" s="177"/>
      <c r="B31" s="178"/>
      <c r="C31" s="178"/>
      <c r="D31" s="178"/>
      <c r="E31" s="178"/>
      <c r="F31" s="178"/>
      <c r="G31" s="178"/>
      <c r="H31" s="178"/>
      <c r="I31" s="178"/>
      <c r="J31" s="178"/>
      <c r="K31" s="178"/>
      <c r="L31" s="178"/>
      <c r="M31" s="179"/>
      <c r="N31" s="152"/>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4"/>
      <c r="AN31" s="177"/>
      <c r="AO31" s="178"/>
      <c r="AP31" s="178"/>
      <c r="AQ31" s="178"/>
      <c r="AR31" s="178"/>
      <c r="AS31" s="178"/>
      <c r="AT31" s="178"/>
      <c r="AU31" s="178"/>
      <c r="AV31" s="178"/>
      <c r="AW31" s="178"/>
      <c r="AX31" s="178"/>
      <c r="AY31" s="179"/>
      <c r="AZ31" s="207" t="s">
        <v>14</v>
      </c>
      <c r="BA31" s="207"/>
      <c r="BB31" s="207"/>
      <c r="BC31" s="207"/>
      <c r="BD31" s="207"/>
      <c r="BE31" s="207"/>
      <c r="BF31" s="208"/>
      <c r="BG31" s="208"/>
      <c r="BH31" s="208"/>
      <c r="BI31" s="208"/>
      <c r="BJ31" s="208"/>
      <c r="BK31" s="208"/>
      <c r="BL31" s="208"/>
      <c r="BM31" s="208"/>
      <c r="BN31" s="208"/>
      <c r="BO31" s="208"/>
      <c r="BP31" s="208"/>
      <c r="BQ31" s="208"/>
      <c r="BR31" s="208"/>
      <c r="BS31" s="208"/>
      <c r="BT31" s="208"/>
      <c r="BU31" s="208"/>
      <c r="BV31" s="208"/>
      <c r="BW31" s="208"/>
      <c r="BX31" s="208"/>
      <c r="BY31" s="208"/>
    </row>
    <row r="32" spans="1:78" ht="18" customHeight="1">
      <c r="A32" s="177"/>
      <c r="B32" s="178"/>
      <c r="C32" s="178"/>
      <c r="D32" s="178"/>
      <c r="E32" s="178"/>
      <c r="F32" s="178"/>
      <c r="G32" s="178"/>
      <c r="H32" s="178"/>
      <c r="I32" s="178"/>
      <c r="J32" s="178"/>
      <c r="K32" s="178"/>
      <c r="L32" s="178"/>
      <c r="M32" s="179"/>
      <c r="N32" s="209" t="s">
        <v>197</v>
      </c>
      <c r="O32" s="210"/>
      <c r="P32" s="210"/>
      <c r="Q32" s="210"/>
      <c r="R32" s="210"/>
      <c r="S32" s="210"/>
      <c r="T32" s="210"/>
      <c r="U32" s="210"/>
      <c r="V32" s="210"/>
      <c r="W32" s="210"/>
      <c r="X32" s="210"/>
      <c r="Y32" s="210"/>
      <c r="Z32" s="209" t="s">
        <v>10</v>
      </c>
      <c r="AA32" s="210"/>
      <c r="AB32" s="210"/>
      <c r="AC32" s="210"/>
      <c r="AD32" s="210"/>
      <c r="AE32" s="210"/>
      <c r="AF32" s="210"/>
      <c r="AG32" s="210"/>
      <c r="AH32" s="210"/>
      <c r="AI32" s="210"/>
      <c r="AJ32" s="210"/>
      <c r="AK32" s="210"/>
      <c r="AL32" s="210"/>
      <c r="AM32" s="211"/>
      <c r="AN32" s="177"/>
      <c r="AO32" s="178"/>
      <c r="AP32" s="178"/>
      <c r="AQ32" s="178"/>
      <c r="AR32" s="178"/>
      <c r="AS32" s="178"/>
      <c r="AT32" s="178"/>
      <c r="AU32" s="178"/>
      <c r="AV32" s="178"/>
      <c r="AW32" s="178"/>
      <c r="AX32" s="178"/>
      <c r="AY32" s="179"/>
      <c r="AZ32" s="207"/>
      <c r="BA32" s="207"/>
      <c r="BB32" s="207"/>
      <c r="BC32" s="207"/>
      <c r="BD32" s="207"/>
      <c r="BE32" s="207"/>
      <c r="BF32" s="208"/>
      <c r="BG32" s="208"/>
      <c r="BH32" s="208"/>
      <c r="BI32" s="208"/>
      <c r="BJ32" s="208"/>
      <c r="BK32" s="208"/>
      <c r="BL32" s="208"/>
      <c r="BM32" s="208"/>
      <c r="BN32" s="208"/>
      <c r="BO32" s="208"/>
      <c r="BP32" s="208"/>
      <c r="BQ32" s="208"/>
      <c r="BR32" s="208"/>
      <c r="BS32" s="208"/>
      <c r="BT32" s="208"/>
      <c r="BU32" s="208"/>
      <c r="BV32" s="208"/>
      <c r="BW32" s="208"/>
      <c r="BX32" s="208"/>
      <c r="BY32" s="208"/>
    </row>
    <row r="33" spans="1:81" ht="18" customHeight="1">
      <c r="A33" s="177"/>
      <c r="B33" s="178"/>
      <c r="C33" s="178"/>
      <c r="D33" s="178"/>
      <c r="E33" s="178"/>
      <c r="F33" s="178"/>
      <c r="G33" s="178"/>
      <c r="H33" s="178"/>
      <c r="I33" s="178"/>
      <c r="J33" s="178"/>
      <c r="K33" s="178"/>
      <c r="L33" s="178"/>
      <c r="M33" s="179"/>
      <c r="N33" s="183"/>
      <c r="O33" s="184"/>
      <c r="P33" s="184"/>
      <c r="Q33" s="184"/>
      <c r="R33" s="184"/>
      <c r="S33" s="184"/>
      <c r="T33" s="184"/>
      <c r="U33" s="184"/>
      <c r="V33" s="184"/>
      <c r="W33" s="184"/>
      <c r="X33" s="184"/>
      <c r="Y33" s="184"/>
      <c r="Z33" s="183"/>
      <c r="AA33" s="184"/>
      <c r="AB33" s="184"/>
      <c r="AC33" s="184"/>
      <c r="AD33" s="184"/>
      <c r="AE33" s="184"/>
      <c r="AF33" s="184"/>
      <c r="AG33" s="184"/>
      <c r="AH33" s="184"/>
      <c r="AI33" s="184"/>
      <c r="AJ33" s="184"/>
      <c r="AK33" s="184"/>
      <c r="AL33" s="184"/>
      <c r="AM33" s="185"/>
      <c r="AN33" s="177"/>
      <c r="AO33" s="178"/>
      <c r="AP33" s="178"/>
      <c r="AQ33" s="178"/>
      <c r="AR33" s="178"/>
      <c r="AS33" s="178"/>
      <c r="AT33" s="178"/>
      <c r="AU33" s="178"/>
      <c r="AV33" s="178"/>
      <c r="AW33" s="178"/>
      <c r="AX33" s="178"/>
      <c r="AY33" s="179"/>
      <c r="AZ33" s="207" t="s">
        <v>15</v>
      </c>
      <c r="BA33" s="207"/>
      <c r="BB33" s="207"/>
      <c r="BC33" s="207"/>
      <c r="BD33" s="207"/>
      <c r="BE33" s="207"/>
      <c r="BF33" s="208"/>
      <c r="BG33" s="208"/>
      <c r="BH33" s="208"/>
      <c r="BI33" s="208"/>
      <c r="BJ33" s="208"/>
      <c r="BK33" s="208"/>
      <c r="BL33" s="208"/>
      <c r="BM33" s="208"/>
      <c r="BN33" s="208"/>
      <c r="BO33" s="208"/>
      <c r="BP33" s="208"/>
      <c r="BQ33" s="208"/>
      <c r="BR33" s="208"/>
      <c r="BS33" s="208"/>
      <c r="BT33" s="208"/>
      <c r="BU33" s="208"/>
      <c r="BV33" s="208"/>
      <c r="BW33" s="208"/>
      <c r="BX33" s="208"/>
      <c r="BY33" s="208"/>
    </row>
    <row r="34" spans="1:81" ht="18" customHeight="1">
      <c r="A34" s="177"/>
      <c r="B34" s="178"/>
      <c r="C34" s="178"/>
      <c r="D34" s="178"/>
      <c r="E34" s="178"/>
      <c r="F34" s="178"/>
      <c r="G34" s="178"/>
      <c r="H34" s="178"/>
      <c r="I34" s="178"/>
      <c r="J34" s="178"/>
      <c r="K34" s="178"/>
      <c r="L34" s="178"/>
      <c r="M34" s="179"/>
      <c r="N34" s="152"/>
      <c r="O34" s="153"/>
      <c r="P34" s="153"/>
      <c r="Q34" s="153"/>
      <c r="R34" s="153"/>
      <c r="S34" s="153"/>
      <c r="T34" s="153"/>
      <c r="U34" s="153"/>
      <c r="V34" s="153"/>
      <c r="W34" s="153"/>
      <c r="X34" s="153"/>
      <c r="Y34" s="153"/>
      <c r="Z34" s="152"/>
      <c r="AA34" s="153"/>
      <c r="AB34" s="153"/>
      <c r="AC34" s="153"/>
      <c r="AD34" s="153"/>
      <c r="AE34" s="153"/>
      <c r="AF34" s="153"/>
      <c r="AG34" s="153"/>
      <c r="AH34" s="153"/>
      <c r="AI34" s="153"/>
      <c r="AJ34" s="153"/>
      <c r="AK34" s="153"/>
      <c r="AL34" s="153"/>
      <c r="AM34" s="154"/>
      <c r="AN34" s="180"/>
      <c r="AO34" s="181"/>
      <c r="AP34" s="181"/>
      <c r="AQ34" s="181"/>
      <c r="AR34" s="181"/>
      <c r="AS34" s="181"/>
      <c r="AT34" s="181"/>
      <c r="AU34" s="181"/>
      <c r="AV34" s="181"/>
      <c r="AW34" s="181"/>
      <c r="AX34" s="181"/>
      <c r="AY34" s="182"/>
      <c r="AZ34" s="207"/>
      <c r="BA34" s="207"/>
      <c r="BB34" s="207"/>
      <c r="BC34" s="207"/>
      <c r="BD34" s="207"/>
      <c r="BE34" s="207"/>
      <c r="BF34" s="208"/>
      <c r="BG34" s="208"/>
      <c r="BH34" s="208"/>
      <c r="BI34" s="208"/>
      <c r="BJ34" s="208"/>
      <c r="BK34" s="208"/>
      <c r="BL34" s="208"/>
      <c r="BM34" s="208"/>
      <c r="BN34" s="208"/>
      <c r="BO34" s="208"/>
      <c r="BP34" s="208"/>
      <c r="BQ34" s="208"/>
      <c r="BR34" s="208"/>
      <c r="BS34" s="208"/>
      <c r="BT34" s="208"/>
      <c r="BU34" s="208"/>
      <c r="BV34" s="208"/>
      <c r="BW34" s="208"/>
      <c r="BX34" s="208"/>
      <c r="BY34" s="208"/>
    </row>
    <row r="35" spans="1:81" ht="9.6" customHeight="1">
      <c r="A35" s="174" t="s">
        <v>86</v>
      </c>
      <c r="B35" s="175"/>
      <c r="C35" s="175"/>
      <c r="D35" s="175"/>
      <c r="E35" s="175"/>
      <c r="F35" s="175"/>
      <c r="G35" s="175"/>
      <c r="H35" s="175"/>
      <c r="I35" s="175"/>
      <c r="J35" s="175"/>
      <c r="K35" s="175"/>
      <c r="L35" s="175"/>
      <c r="M35" s="175"/>
      <c r="N35" s="149" t="s">
        <v>88</v>
      </c>
      <c r="O35" s="150"/>
      <c r="P35" s="150"/>
      <c r="Q35" s="150"/>
      <c r="R35" s="150"/>
      <c r="S35" s="150"/>
      <c r="T35" s="150"/>
      <c r="U35" s="150"/>
      <c r="V35" s="150"/>
      <c r="W35" s="150"/>
      <c r="X35" s="150"/>
      <c r="Y35" s="150"/>
      <c r="Z35" s="150"/>
      <c r="AA35" s="150"/>
      <c r="AB35" s="150"/>
      <c r="AC35" s="150"/>
      <c r="AD35" s="150"/>
      <c r="AE35" s="150"/>
      <c r="AF35" s="150"/>
      <c r="AG35" s="150"/>
      <c r="AH35" s="150"/>
      <c r="AI35" s="150"/>
      <c r="AJ35" s="150"/>
      <c r="AK35" s="150"/>
      <c r="AL35" s="150"/>
      <c r="AM35" s="151"/>
      <c r="AN35" s="86"/>
      <c r="AO35" s="86"/>
      <c r="AP35" s="86"/>
      <c r="AQ35" s="86"/>
      <c r="AR35" s="86"/>
      <c r="AS35" s="86"/>
      <c r="AT35" s="86"/>
      <c r="AU35" s="86"/>
      <c r="AV35" s="86"/>
      <c r="AW35" s="86"/>
      <c r="AX35" s="86"/>
      <c r="AY35" s="86"/>
      <c r="AZ35" s="189"/>
      <c r="BA35" s="189"/>
      <c r="BB35" s="189"/>
      <c r="BC35" s="189"/>
      <c r="BD35" s="189"/>
      <c r="BE35" s="189"/>
      <c r="BF35" s="190"/>
      <c r="BG35" s="190"/>
      <c r="BH35" s="190"/>
      <c r="BI35" s="190"/>
      <c r="BJ35" s="190"/>
      <c r="BK35" s="190"/>
      <c r="BL35" s="190"/>
      <c r="BM35" s="190"/>
      <c r="BN35" s="190"/>
      <c r="BO35" s="190"/>
      <c r="BP35" s="190"/>
      <c r="BQ35" s="190"/>
      <c r="BR35" s="190"/>
      <c r="BS35" s="190"/>
      <c r="BT35" s="190"/>
      <c r="BU35" s="190"/>
      <c r="BV35" s="190"/>
      <c r="BW35" s="190"/>
      <c r="BX35" s="190"/>
      <c r="BY35" s="190"/>
      <c r="CB35" s="81" t="s">
        <v>87</v>
      </c>
      <c r="CC35" s="81" t="s">
        <v>88</v>
      </c>
    </row>
    <row r="36" spans="1:81" ht="9.6" customHeight="1">
      <c r="A36" s="180"/>
      <c r="B36" s="181"/>
      <c r="C36" s="181"/>
      <c r="D36" s="181"/>
      <c r="E36" s="181"/>
      <c r="F36" s="181"/>
      <c r="G36" s="181"/>
      <c r="H36" s="181"/>
      <c r="I36" s="181"/>
      <c r="J36" s="181"/>
      <c r="K36" s="181"/>
      <c r="L36" s="181"/>
      <c r="M36" s="181"/>
      <c r="N36" s="152"/>
      <c r="O36" s="153"/>
      <c r="P36" s="153"/>
      <c r="Q36" s="153"/>
      <c r="R36" s="153"/>
      <c r="S36" s="153"/>
      <c r="T36" s="153"/>
      <c r="U36" s="153"/>
      <c r="V36" s="153"/>
      <c r="W36" s="153"/>
      <c r="X36" s="153"/>
      <c r="Y36" s="153"/>
      <c r="Z36" s="153"/>
      <c r="AA36" s="153"/>
      <c r="AB36" s="153"/>
      <c r="AC36" s="153"/>
      <c r="AD36" s="153"/>
      <c r="AE36" s="153"/>
      <c r="AF36" s="153"/>
      <c r="AG36" s="153"/>
      <c r="AH36" s="153"/>
      <c r="AI36" s="153"/>
      <c r="AJ36" s="153"/>
      <c r="AK36" s="153"/>
      <c r="AL36" s="153"/>
      <c r="AM36" s="154"/>
      <c r="AN36" s="86"/>
      <c r="AO36" s="86"/>
      <c r="AP36" s="86"/>
      <c r="AQ36" s="86"/>
      <c r="AR36" s="86"/>
      <c r="AS36" s="86"/>
      <c r="AT36" s="86"/>
      <c r="AU36" s="86"/>
      <c r="AV36" s="86"/>
      <c r="AW36" s="86"/>
      <c r="AX36" s="86"/>
      <c r="AY36" s="86"/>
      <c r="AZ36" s="189"/>
      <c r="BA36" s="189"/>
      <c r="BB36" s="189"/>
      <c r="BC36" s="189"/>
      <c r="BD36" s="189"/>
      <c r="BE36" s="189"/>
      <c r="BF36" s="190"/>
      <c r="BG36" s="190"/>
      <c r="BH36" s="190"/>
      <c r="BI36" s="190"/>
      <c r="BJ36" s="190"/>
      <c r="BK36" s="190"/>
      <c r="BL36" s="190"/>
      <c r="BM36" s="190"/>
      <c r="BN36" s="190"/>
      <c r="BO36" s="190"/>
      <c r="BP36" s="190"/>
      <c r="BQ36" s="190"/>
      <c r="BR36" s="190"/>
      <c r="BS36" s="190"/>
      <c r="BT36" s="190"/>
      <c r="BU36" s="190"/>
      <c r="BV36" s="190"/>
      <c r="BW36" s="190"/>
      <c r="BX36" s="190"/>
      <c r="BY36" s="190"/>
    </row>
    <row r="37" spans="1:81" ht="7.5" customHeight="1">
      <c r="A37" s="191" t="s">
        <v>16</v>
      </c>
      <c r="B37" s="191"/>
      <c r="C37" s="191"/>
      <c r="D37" s="191"/>
      <c r="E37" s="191"/>
      <c r="F37" s="191"/>
      <c r="G37" s="191"/>
      <c r="H37" s="191"/>
      <c r="I37" s="191"/>
      <c r="J37" s="191"/>
      <c r="K37" s="191"/>
      <c r="L37" s="191"/>
      <c r="M37" s="191"/>
      <c r="N37" s="191"/>
      <c r="O37" s="191"/>
      <c r="P37" s="191"/>
      <c r="Q37" s="85"/>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c r="BM37" s="86"/>
      <c r="BN37" s="86"/>
      <c r="BO37" s="86"/>
      <c r="BP37" s="86"/>
      <c r="BQ37" s="86"/>
      <c r="BR37" s="86"/>
      <c r="BS37" s="86"/>
      <c r="BT37" s="86"/>
      <c r="BU37" s="86"/>
      <c r="BV37" s="86"/>
      <c r="BW37" s="86"/>
      <c r="BX37" s="86"/>
      <c r="BY37" s="86"/>
      <c r="BZ37" s="1"/>
    </row>
    <row r="38" spans="1:81" ht="6.75" customHeight="1">
      <c r="A38" s="191"/>
      <c r="B38" s="191"/>
      <c r="C38" s="191"/>
      <c r="D38" s="191"/>
      <c r="E38" s="191"/>
      <c r="F38" s="191"/>
      <c r="G38" s="191"/>
      <c r="H38" s="191"/>
      <c r="I38" s="191"/>
      <c r="J38" s="191"/>
      <c r="K38" s="191"/>
      <c r="L38" s="191"/>
      <c r="M38" s="191"/>
      <c r="N38" s="191"/>
      <c r="O38" s="191"/>
      <c r="P38" s="191"/>
      <c r="Q38" s="85"/>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c r="BM38" s="86"/>
      <c r="BN38" s="86"/>
      <c r="BO38" s="86"/>
      <c r="BP38" s="86"/>
      <c r="BQ38" s="86"/>
      <c r="BR38" s="86"/>
      <c r="BS38" s="86"/>
      <c r="BT38" s="86"/>
      <c r="BU38" s="86"/>
      <c r="BV38" s="86"/>
      <c r="BW38" s="86"/>
      <c r="BX38" s="86"/>
      <c r="BY38" s="86"/>
      <c r="BZ38" s="1"/>
    </row>
    <row r="39" spans="1:81" ht="6.75" customHeight="1" thickBot="1">
      <c r="A39" s="191"/>
      <c r="B39" s="191"/>
      <c r="C39" s="191"/>
      <c r="D39" s="191"/>
      <c r="E39" s="191"/>
      <c r="F39" s="191"/>
      <c r="G39" s="191"/>
      <c r="H39" s="191"/>
      <c r="I39" s="191"/>
      <c r="J39" s="191"/>
      <c r="K39" s="191"/>
      <c r="L39" s="191"/>
      <c r="M39" s="191"/>
      <c r="N39" s="191"/>
      <c r="O39" s="191"/>
      <c r="P39" s="191"/>
      <c r="Q39" s="85"/>
      <c r="R39" s="86"/>
      <c r="S39" s="86"/>
      <c r="T39" s="86"/>
      <c r="U39" s="86"/>
      <c r="V39" s="86"/>
      <c r="W39" s="86"/>
      <c r="X39" s="86"/>
      <c r="Y39" s="86"/>
      <c r="Z39" s="86"/>
      <c r="AA39" s="86"/>
      <c r="AB39" s="86"/>
      <c r="AC39" s="86"/>
      <c r="AD39" s="86"/>
      <c r="AE39" s="86"/>
      <c r="AF39" s="86"/>
      <c r="AG39" s="86"/>
      <c r="AH39" s="86"/>
      <c r="AI39" s="86"/>
      <c r="AJ39" s="86"/>
      <c r="AK39" s="86"/>
      <c r="AL39" s="86"/>
      <c r="AM39" s="86"/>
      <c r="AN39" s="86"/>
      <c r="AO39" s="86"/>
      <c r="AP39" s="86"/>
      <c r="AQ39" s="86"/>
      <c r="AR39" s="86"/>
      <c r="AS39" s="86"/>
      <c r="AT39" s="86"/>
      <c r="AU39" s="86"/>
      <c r="AV39" s="86"/>
      <c r="AW39" s="86"/>
      <c r="AX39" s="86"/>
      <c r="AY39" s="86"/>
      <c r="AZ39" s="86"/>
      <c r="BA39" s="86"/>
      <c r="BB39" s="86"/>
      <c r="BC39" s="86"/>
      <c r="BD39" s="86"/>
      <c r="BE39" s="86"/>
      <c r="BF39" s="86"/>
      <c r="BG39" s="86"/>
      <c r="BH39" s="86"/>
      <c r="BI39" s="86"/>
      <c r="BJ39" s="86"/>
      <c r="BK39" s="86"/>
      <c r="BL39" s="86"/>
      <c r="BM39" s="86"/>
      <c r="BN39" s="86"/>
      <c r="BO39" s="86"/>
      <c r="BP39" s="86"/>
      <c r="BQ39" s="86"/>
      <c r="BR39" s="86"/>
      <c r="BS39" s="86"/>
      <c r="BT39" s="86"/>
      <c r="BU39" s="86"/>
      <c r="BV39" s="86"/>
      <c r="BW39" s="86"/>
      <c r="BX39" s="86"/>
      <c r="BY39" s="86"/>
      <c r="BZ39" s="1"/>
    </row>
    <row r="40" spans="1:81" ht="30.75" customHeight="1" thickBot="1">
      <c r="A40" s="192" t="s">
        <v>183</v>
      </c>
      <c r="B40" s="193"/>
      <c r="C40" s="193"/>
      <c r="D40" s="193"/>
      <c r="E40" s="193"/>
      <c r="F40" s="193"/>
      <c r="G40" s="193"/>
      <c r="H40" s="193"/>
      <c r="I40" s="193"/>
      <c r="J40" s="193" t="s">
        <v>205</v>
      </c>
      <c r="K40" s="193"/>
      <c r="L40" s="193"/>
      <c r="M40" s="194"/>
      <c r="N40" s="195">
        <f>'[1]【別紙様式２－１（有床診）】算定等報告書'!G39</f>
        <v>0</v>
      </c>
      <c r="O40" s="196"/>
      <c r="P40" s="196"/>
      <c r="Q40" s="196"/>
      <c r="R40" s="196"/>
      <c r="S40" s="196"/>
      <c r="T40" s="196"/>
      <c r="U40" s="196"/>
      <c r="V40" s="196"/>
      <c r="W40" s="197"/>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c r="BD40" s="89"/>
      <c r="BE40" s="89"/>
      <c r="BF40" s="89"/>
      <c r="BG40" s="89"/>
      <c r="BH40" s="89"/>
      <c r="BI40" s="89"/>
      <c r="BJ40" s="89"/>
      <c r="BK40" s="89"/>
      <c r="BL40" s="89"/>
      <c r="BM40" s="89"/>
      <c r="BN40" s="89"/>
      <c r="BO40" s="89"/>
      <c r="BP40" s="89"/>
      <c r="BQ40" s="89"/>
      <c r="BR40" s="89"/>
      <c r="BS40" s="89"/>
      <c r="BT40" s="89"/>
      <c r="BU40" s="89"/>
      <c r="BV40" s="89"/>
      <c r="BW40" s="89"/>
      <c r="BX40" s="89"/>
      <c r="BY40" s="89"/>
      <c r="BZ40" s="1"/>
    </row>
    <row r="41" spans="1:81" ht="8.25" customHeight="1">
      <c r="A41" s="9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89"/>
      <c r="AG41" s="91"/>
      <c r="AH41" s="91"/>
      <c r="AI41" s="91"/>
      <c r="AJ41" s="91"/>
      <c r="AK41" s="91"/>
      <c r="AL41" s="91"/>
      <c r="AM41" s="91"/>
      <c r="AN41" s="91"/>
      <c r="AO41" s="91"/>
      <c r="AP41" s="91"/>
      <c r="AQ41" s="91"/>
      <c r="AR41" s="91"/>
      <c r="AS41" s="91"/>
      <c r="AT41" s="91"/>
      <c r="AU41" s="91"/>
      <c r="AV41" s="91"/>
      <c r="AW41" s="91"/>
      <c r="AX41" s="91"/>
      <c r="AY41" s="91"/>
      <c r="AZ41" s="91"/>
      <c r="BA41" s="91"/>
      <c r="BB41" s="91"/>
      <c r="BC41" s="91"/>
      <c r="BD41" s="91"/>
      <c r="BE41" s="91"/>
      <c r="BF41" s="91"/>
      <c r="BG41" s="91"/>
      <c r="BH41" s="91"/>
      <c r="BI41" s="89"/>
      <c r="BJ41" s="90"/>
      <c r="BK41" s="90"/>
      <c r="BL41" s="90"/>
      <c r="BM41" s="90"/>
      <c r="BN41" s="90"/>
      <c r="BO41" s="90"/>
      <c r="BP41" s="90"/>
      <c r="BQ41" s="90"/>
      <c r="BR41" s="90"/>
      <c r="BS41" s="90"/>
      <c r="BT41" s="90"/>
      <c r="BU41" s="90"/>
      <c r="BV41" s="90"/>
      <c r="BW41" s="90"/>
      <c r="BX41" s="90"/>
      <c r="BY41" s="90"/>
    </row>
    <row r="42" spans="1:81" ht="8.25" customHeight="1">
      <c r="A42" s="117" t="s">
        <v>209</v>
      </c>
      <c r="B42" s="117"/>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99" t="str" cm="1">
        <f t="array" ref="AF42">_xlfn.IFS(N35="有",CB43,N35="無",CC43)</f>
        <v>↓法人の振込口座を記載してください。</v>
      </c>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199"/>
      <c r="BI42" s="199"/>
      <c r="BJ42" s="199"/>
      <c r="BK42" s="199"/>
      <c r="BL42" s="199"/>
      <c r="BM42" s="199"/>
      <c r="BN42" s="199"/>
      <c r="BO42" s="199"/>
      <c r="BP42" s="199"/>
      <c r="BQ42" s="199"/>
      <c r="BR42" s="199"/>
      <c r="BS42" s="199"/>
      <c r="BT42" s="199"/>
      <c r="BU42" s="199"/>
      <c r="BV42" s="199"/>
      <c r="BW42" s="199"/>
      <c r="BX42" s="199"/>
      <c r="BY42" s="199"/>
    </row>
    <row r="43" spans="1:81" ht="16.5" customHeight="1">
      <c r="A43" s="117"/>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99"/>
      <c r="AG43" s="199"/>
      <c r="AH43" s="199"/>
      <c r="AI43" s="199"/>
      <c r="AJ43" s="199"/>
      <c r="AK43" s="199"/>
      <c r="AL43" s="199"/>
      <c r="AM43" s="199"/>
      <c r="AN43" s="199"/>
      <c r="AO43" s="199"/>
      <c r="AP43" s="199"/>
      <c r="AQ43" s="199"/>
      <c r="AR43" s="199"/>
      <c r="AS43" s="199"/>
      <c r="AT43" s="199"/>
      <c r="AU43" s="199"/>
      <c r="AV43" s="199"/>
      <c r="AW43" s="199"/>
      <c r="AX43" s="199"/>
      <c r="AY43" s="199"/>
      <c r="AZ43" s="199"/>
      <c r="BA43" s="199"/>
      <c r="BB43" s="199"/>
      <c r="BC43" s="199"/>
      <c r="BD43" s="199"/>
      <c r="BE43" s="199"/>
      <c r="BF43" s="199"/>
      <c r="BG43" s="199"/>
      <c r="BH43" s="199"/>
      <c r="BI43" s="199"/>
      <c r="BJ43" s="199"/>
      <c r="BK43" s="199"/>
      <c r="BL43" s="199"/>
      <c r="BM43" s="199"/>
      <c r="BN43" s="199"/>
      <c r="BO43" s="199"/>
      <c r="BP43" s="199"/>
      <c r="BQ43" s="199"/>
      <c r="BR43" s="199"/>
      <c r="BS43" s="199"/>
      <c r="BT43" s="199"/>
      <c r="BU43" s="199"/>
      <c r="BV43" s="199"/>
      <c r="BW43" s="199"/>
      <c r="BX43" s="199"/>
      <c r="BY43" s="199"/>
      <c r="CB43" s="81" t="s">
        <v>131</v>
      </c>
      <c r="CC43" s="81" t="s">
        <v>130</v>
      </c>
    </row>
    <row r="44" spans="1:81" ht="8.25" customHeight="1">
      <c r="A44" s="198"/>
      <c r="B44" s="198"/>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c r="BG44" s="200"/>
      <c r="BH44" s="200"/>
      <c r="BI44" s="200"/>
      <c r="BJ44" s="200"/>
      <c r="BK44" s="200"/>
      <c r="BL44" s="200"/>
      <c r="BM44" s="200"/>
      <c r="BN44" s="200"/>
      <c r="BO44" s="200"/>
      <c r="BP44" s="200"/>
      <c r="BQ44" s="200"/>
      <c r="BR44" s="200"/>
      <c r="BS44" s="200"/>
      <c r="BT44" s="200"/>
      <c r="BU44" s="200"/>
      <c r="BV44" s="200"/>
      <c r="BW44" s="200"/>
      <c r="BX44" s="200"/>
      <c r="BY44" s="200"/>
    </row>
    <row r="45" spans="1:81" ht="18" customHeight="1">
      <c r="A45" s="174" t="s">
        <v>17</v>
      </c>
      <c r="B45" s="175"/>
      <c r="C45" s="175"/>
      <c r="D45" s="175"/>
      <c r="E45" s="175"/>
      <c r="F45" s="175"/>
      <c r="G45" s="175"/>
      <c r="H45" s="175"/>
      <c r="I45" s="175"/>
      <c r="J45" s="175"/>
      <c r="K45" s="175"/>
      <c r="L45" s="175"/>
      <c r="M45" s="176"/>
      <c r="N45" s="149"/>
      <c r="O45" s="150"/>
      <c r="P45" s="150"/>
      <c r="Q45" s="150"/>
      <c r="R45" s="150"/>
      <c r="S45" s="150"/>
      <c r="T45" s="150"/>
      <c r="U45" s="150"/>
      <c r="V45" s="150"/>
      <c r="W45" s="150"/>
      <c r="X45" s="150"/>
      <c r="Y45" s="150"/>
      <c r="Z45" s="150"/>
      <c r="AA45" s="150"/>
      <c r="AB45" s="143" t="s">
        <v>18</v>
      </c>
      <c r="AC45" s="175"/>
      <c r="AD45" s="175"/>
      <c r="AE45" s="175"/>
      <c r="AF45" s="175"/>
      <c r="AG45" s="175"/>
      <c r="AH45" s="176"/>
      <c r="AI45" s="186"/>
      <c r="AJ45" s="156"/>
      <c r="AK45" s="156"/>
      <c r="AL45" s="156"/>
      <c r="AM45" s="156"/>
      <c r="AN45" s="156"/>
      <c r="AO45" s="156"/>
      <c r="AP45" s="157"/>
      <c r="AQ45" s="174" t="s">
        <v>19</v>
      </c>
      <c r="AR45" s="175"/>
      <c r="AS45" s="175"/>
      <c r="AT45" s="175"/>
      <c r="AU45" s="175"/>
      <c r="AV45" s="175"/>
      <c r="AW45" s="175"/>
      <c r="AX45" s="175"/>
      <c r="AY45" s="175"/>
      <c r="AZ45" s="175"/>
      <c r="BA45" s="176"/>
      <c r="BB45" s="149"/>
      <c r="BC45" s="150"/>
      <c r="BD45" s="150"/>
      <c r="BE45" s="150"/>
      <c r="BF45" s="150"/>
      <c r="BG45" s="150"/>
      <c r="BH45" s="150"/>
      <c r="BI45" s="150"/>
      <c r="BJ45" s="150"/>
      <c r="BK45" s="150"/>
      <c r="BL45" s="150"/>
      <c r="BM45" s="151"/>
      <c r="BN45" s="143" t="s">
        <v>20</v>
      </c>
      <c r="BO45" s="175"/>
      <c r="BP45" s="175"/>
      <c r="BQ45" s="175"/>
      <c r="BR45" s="175"/>
      <c r="BS45" s="176"/>
      <c r="BT45" s="186"/>
      <c r="BU45" s="156"/>
      <c r="BV45" s="156"/>
      <c r="BW45" s="156"/>
      <c r="BX45" s="156"/>
      <c r="BY45" s="157"/>
    </row>
    <row r="46" spans="1:81" ht="18" customHeight="1">
      <c r="A46" s="177"/>
      <c r="B46" s="178"/>
      <c r="C46" s="178"/>
      <c r="D46" s="178"/>
      <c r="E46" s="178"/>
      <c r="F46" s="178"/>
      <c r="G46" s="178"/>
      <c r="H46" s="178"/>
      <c r="I46" s="178"/>
      <c r="J46" s="178"/>
      <c r="K46" s="178"/>
      <c r="L46" s="178"/>
      <c r="M46" s="179"/>
      <c r="N46" s="183"/>
      <c r="O46" s="184"/>
      <c r="P46" s="184"/>
      <c r="Q46" s="184"/>
      <c r="R46" s="184"/>
      <c r="S46" s="184"/>
      <c r="T46" s="184"/>
      <c r="U46" s="184"/>
      <c r="V46" s="184"/>
      <c r="W46" s="184"/>
      <c r="X46" s="184"/>
      <c r="Y46" s="184"/>
      <c r="Z46" s="184"/>
      <c r="AA46" s="184"/>
      <c r="AB46" s="177"/>
      <c r="AC46" s="178"/>
      <c r="AD46" s="178"/>
      <c r="AE46" s="178"/>
      <c r="AF46" s="178"/>
      <c r="AG46" s="178"/>
      <c r="AH46" s="179"/>
      <c r="AI46" s="187"/>
      <c r="AJ46" s="158"/>
      <c r="AK46" s="158"/>
      <c r="AL46" s="158"/>
      <c r="AM46" s="158"/>
      <c r="AN46" s="158"/>
      <c r="AO46" s="158"/>
      <c r="AP46" s="159"/>
      <c r="AQ46" s="177"/>
      <c r="AR46" s="178"/>
      <c r="AS46" s="178"/>
      <c r="AT46" s="178"/>
      <c r="AU46" s="178"/>
      <c r="AV46" s="178"/>
      <c r="AW46" s="178"/>
      <c r="AX46" s="178"/>
      <c r="AY46" s="178"/>
      <c r="AZ46" s="178"/>
      <c r="BA46" s="179"/>
      <c r="BB46" s="183"/>
      <c r="BC46" s="184"/>
      <c r="BD46" s="184"/>
      <c r="BE46" s="184"/>
      <c r="BF46" s="184"/>
      <c r="BG46" s="184"/>
      <c r="BH46" s="184"/>
      <c r="BI46" s="184"/>
      <c r="BJ46" s="184"/>
      <c r="BK46" s="184"/>
      <c r="BL46" s="184"/>
      <c r="BM46" s="185"/>
      <c r="BN46" s="177"/>
      <c r="BO46" s="178"/>
      <c r="BP46" s="178"/>
      <c r="BQ46" s="178"/>
      <c r="BR46" s="178"/>
      <c r="BS46" s="179"/>
      <c r="BT46" s="187"/>
      <c r="BU46" s="158"/>
      <c r="BV46" s="158"/>
      <c r="BW46" s="158"/>
      <c r="BX46" s="158"/>
      <c r="BY46" s="159"/>
    </row>
    <row r="47" spans="1:81" ht="18" customHeight="1">
      <c r="A47" s="180"/>
      <c r="B47" s="181"/>
      <c r="C47" s="181"/>
      <c r="D47" s="181"/>
      <c r="E47" s="181"/>
      <c r="F47" s="181"/>
      <c r="G47" s="181"/>
      <c r="H47" s="181"/>
      <c r="I47" s="181"/>
      <c r="J47" s="181"/>
      <c r="K47" s="181"/>
      <c r="L47" s="181"/>
      <c r="M47" s="182"/>
      <c r="N47" s="152"/>
      <c r="O47" s="153"/>
      <c r="P47" s="153"/>
      <c r="Q47" s="153"/>
      <c r="R47" s="153"/>
      <c r="S47" s="153"/>
      <c r="T47" s="153"/>
      <c r="U47" s="153"/>
      <c r="V47" s="153"/>
      <c r="W47" s="153"/>
      <c r="X47" s="153"/>
      <c r="Y47" s="153"/>
      <c r="Z47" s="153"/>
      <c r="AA47" s="153"/>
      <c r="AB47" s="180"/>
      <c r="AC47" s="181"/>
      <c r="AD47" s="181"/>
      <c r="AE47" s="181"/>
      <c r="AF47" s="181"/>
      <c r="AG47" s="181"/>
      <c r="AH47" s="182"/>
      <c r="AI47" s="188"/>
      <c r="AJ47" s="160"/>
      <c r="AK47" s="160"/>
      <c r="AL47" s="160"/>
      <c r="AM47" s="160"/>
      <c r="AN47" s="160"/>
      <c r="AO47" s="160"/>
      <c r="AP47" s="161"/>
      <c r="AQ47" s="180"/>
      <c r="AR47" s="181"/>
      <c r="AS47" s="181"/>
      <c r="AT47" s="181"/>
      <c r="AU47" s="181"/>
      <c r="AV47" s="181"/>
      <c r="AW47" s="181"/>
      <c r="AX47" s="181"/>
      <c r="AY47" s="181"/>
      <c r="AZ47" s="181"/>
      <c r="BA47" s="182"/>
      <c r="BB47" s="152"/>
      <c r="BC47" s="153"/>
      <c r="BD47" s="153"/>
      <c r="BE47" s="153"/>
      <c r="BF47" s="153"/>
      <c r="BG47" s="153"/>
      <c r="BH47" s="153"/>
      <c r="BI47" s="153"/>
      <c r="BJ47" s="153"/>
      <c r="BK47" s="153"/>
      <c r="BL47" s="153"/>
      <c r="BM47" s="154"/>
      <c r="BN47" s="180"/>
      <c r="BO47" s="181"/>
      <c r="BP47" s="181"/>
      <c r="BQ47" s="181"/>
      <c r="BR47" s="181"/>
      <c r="BS47" s="182"/>
      <c r="BT47" s="188"/>
      <c r="BU47" s="160"/>
      <c r="BV47" s="160"/>
      <c r="BW47" s="160"/>
      <c r="BX47" s="160"/>
      <c r="BY47" s="161"/>
    </row>
    <row r="48" spans="1:81" ht="18" customHeight="1">
      <c r="A48" s="143" t="s">
        <v>21</v>
      </c>
      <c r="B48" s="144"/>
      <c r="C48" s="144"/>
      <c r="D48" s="144"/>
      <c r="E48" s="144"/>
      <c r="F48" s="144"/>
      <c r="G48" s="144"/>
      <c r="H48" s="144"/>
      <c r="I48" s="144"/>
      <c r="J48" s="144"/>
      <c r="K48" s="144"/>
      <c r="L48" s="144"/>
      <c r="M48" s="145"/>
      <c r="N48" s="165"/>
      <c r="O48" s="166"/>
      <c r="P48" s="166"/>
      <c r="Q48" s="166"/>
      <c r="R48" s="166"/>
      <c r="S48" s="166"/>
      <c r="T48" s="166"/>
      <c r="U48" s="166"/>
      <c r="V48" s="166"/>
      <c r="W48" s="166"/>
      <c r="X48" s="166"/>
      <c r="Y48" s="166"/>
      <c r="Z48" s="166"/>
      <c r="AA48" s="171"/>
      <c r="AB48" s="143" t="s">
        <v>22</v>
      </c>
      <c r="AC48" s="144"/>
      <c r="AD48" s="144"/>
      <c r="AE48" s="144"/>
      <c r="AF48" s="144"/>
      <c r="AG48" s="144"/>
      <c r="AH48" s="144"/>
      <c r="AI48" s="128"/>
      <c r="AJ48" s="129"/>
      <c r="AK48" s="129"/>
      <c r="AL48" s="129"/>
      <c r="AM48" s="129"/>
      <c r="AN48" s="129"/>
      <c r="AO48" s="129"/>
      <c r="AP48" s="130"/>
      <c r="AQ48" s="137" t="s">
        <v>5</v>
      </c>
      <c r="AR48" s="138"/>
      <c r="AS48" s="138"/>
      <c r="AT48" s="138"/>
      <c r="AU48" s="138"/>
      <c r="AV48" s="138"/>
      <c r="AW48" s="138"/>
      <c r="AX48" s="138"/>
      <c r="AY48" s="138"/>
      <c r="AZ48" s="138"/>
      <c r="BA48" s="139"/>
      <c r="BB48" s="140"/>
      <c r="BC48" s="141"/>
      <c r="BD48" s="141"/>
      <c r="BE48" s="141"/>
      <c r="BF48" s="141"/>
      <c r="BG48" s="141"/>
      <c r="BH48" s="141"/>
      <c r="BI48" s="141"/>
      <c r="BJ48" s="141"/>
      <c r="BK48" s="141"/>
      <c r="BL48" s="141"/>
      <c r="BM48" s="141"/>
      <c r="BN48" s="141"/>
      <c r="BO48" s="141"/>
      <c r="BP48" s="141"/>
      <c r="BQ48" s="141"/>
      <c r="BR48" s="141"/>
      <c r="BS48" s="141"/>
      <c r="BT48" s="141"/>
      <c r="BU48" s="141"/>
      <c r="BV48" s="141"/>
      <c r="BW48" s="141"/>
      <c r="BX48" s="141"/>
      <c r="BY48" s="142"/>
    </row>
    <row r="49" spans="1:77" ht="18" customHeight="1">
      <c r="A49" s="162"/>
      <c r="B49" s="163"/>
      <c r="C49" s="163"/>
      <c r="D49" s="163"/>
      <c r="E49" s="163"/>
      <c r="F49" s="163"/>
      <c r="G49" s="163"/>
      <c r="H49" s="163"/>
      <c r="I49" s="163"/>
      <c r="J49" s="163"/>
      <c r="K49" s="163"/>
      <c r="L49" s="163"/>
      <c r="M49" s="164"/>
      <c r="N49" s="167"/>
      <c r="O49" s="168"/>
      <c r="P49" s="168"/>
      <c r="Q49" s="168"/>
      <c r="R49" s="168"/>
      <c r="S49" s="168"/>
      <c r="T49" s="168"/>
      <c r="U49" s="168"/>
      <c r="V49" s="168"/>
      <c r="W49" s="168"/>
      <c r="X49" s="168"/>
      <c r="Y49" s="168"/>
      <c r="Z49" s="168"/>
      <c r="AA49" s="172"/>
      <c r="AB49" s="162"/>
      <c r="AC49" s="163"/>
      <c r="AD49" s="163"/>
      <c r="AE49" s="163"/>
      <c r="AF49" s="163"/>
      <c r="AG49" s="163"/>
      <c r="AH49" s="163"/>
      <c r="AI49" s="131"/>
      <c r="AJ49" s="132"/>
      <c r="AK49" s="132"/>
      <c r="AL49" s="132"/>
      <c r="AM49" s="132"/>
      <c r="AN49" s="132"/>
      <c r="AO49" s="132"/>
      <c r="AP49" s="133"/>
      <c r="AQ49" s="143" t="s">
        <v>23</v>
      </c>
      <c r="AR49" s="144"/>
      <c r="AS49" s="144"/>
      <c r="AT49" s="144"/>
      <c r="AU49" s="144"/>
      <c r="AV49" s="144"/>
      <c r="AW49" s="144"/>
      <c r="AX49" s="144"/>
      <c r="AY49" s="144"/>
      <c r="AZ49" s="144"/>
      <c r="BA49" s="145"/>
      <c r="BB49" s="149"/>
      <c r="BC49" s="150"/>
      <c r="BD49" s="150"/>
      <c r="BE49" s="150"/>
      <c r="BF49" s="150"/>
      <c r="BG49" s="150"/>
      <c r="BH49" s="150"/>
      <c r="BI49" s="150"/>
      <c r="BJ49" s="150"/>
      <c r="BK49" s="150"/>
      <c r="BL49" s="150"/>
      <c r="BM49" s="150"/>
      <c r="BN49" s="150"/>
      <c r="BO49" s="150"/>
      <c r="BP49" s="150"/>
      <c r="BQ49" s="150"/>
      <c r="BR49" s="150"/>
      <c r="BS49" s="150"/>
      <c r="BT49" s="150"/>
      <c r="BU49" s="150"/>
      <c r="BV49" s="150"/>
      <c r="BW49" s="150"/>
      <c r="BX49" s="150"/>
      <c r="BY49" s="151"/>
    </row>
    <row r="50" spans="1:77" ht="18" customHeight="1">
      <c r="A50" s="146"/>
      <c r="B50" s="147"/>
      <c r="C50" s="147"/>
      <c r="D50" s="147"/>
      <c r="E50" s="147"/>
      <c r="F50" s="147"/>
      <c r="G50" s="147"/>
      <c r="H50" s="147"/>
      <c r="I50" s="147"/>
      <c r="J50" s="147"/>
      <c r="K50" s="147"/>
      <c r="L50" s="147"/>
      <c r="M50" s="148"/>
      <c r="N50" s="169"/>
      <c r="O50" s="170"/>
      <c r="P50" s="170"/>
      <c r="Q50" s="170"/>
      <c r="R50" s="170"/>
      <c r="S50" s="170"/>
      <c r="T50" s="170"/>
      <c r="U50" s="170"/>
      <c r="V50" s="170"/>
      <c r="W50" s="170"/>
      <c r="X50" s="170"/>
      <c r="Y50" s="170"/>
      <c r="Z50" s="170"/>
      <c r="AA50" s="173"/>
      <c r="AB50" s="146"/>
      <c r="AC50" s="147"/>
      <c r="AD50" s="147"/>
      <c r="AE50" s="147"/>
      <c r="AF50" s="147"/>
      <c r="AG50" s="147"/>
      <c r="AH50" s="147"/>
      <c r="AI50" s="134"/>
      <c r="AJ50" s="135"/>
      <c r="AK50" s="135"/>
      <c r="AL50" s="135"/>
      <c r="AM50" s="135"/>
      <c r="AN50" s="135"/>
      <c r="AO50" s="135"/>
      <c r="AP50" s="136"/>
      <c r="AQ50" s="146"/>
      <c r="AR50" s="147"/>
      <c r="AS50" s="147"/>
      <c r="AT50" s="147"/>
      <c r="AU50" s="147"/>
      <c r="AV50" s="147"/>
      <c r="AW50" s="147"/>
      <c r="AX50" s="147"/>
      <c r="AY50" s="147"/>
      <c r="AZ50" s="147"/>
      <c r="BA50" s="148"/>
      <c r="BB50" s="152"/>
      <c r="BC50" s="153"/>
      <c r="BD50" s="153"/>
      <c r="BE50" s="153"/>
      <c r="BF50" s="153"/>
      <c r="BG50" s="153"/>
      <c r="BH50" s="153"/>
      <c r="BI50" s="153"/>
      <c r="BJ50" s="153"/>
      <c r="BK50" s="153"/>
      <c r="BL50" s="153"/>
      <c r="BM50" s="153"/>
      <c r="BN50" s="153"/>
      <c r="BO50" s="153"/>
      <c r="BP50" s="153"/>
      <c r="BQ50" s="153"/>
      <c r="BR50" s="153"/>
      <c r="BS50" s="153"/>
      <c r="BT50" s="153"/>
      <c r="BU50" s="153"/>
      <c r="BV50" s="153"/>
      <c r="BW50" s="153"/>
      <c r="BX50" s="153"/>
      <c r="BY50" s="154"/>
    </row>
    <row r="51" spans="1:77" ht="17.25" customHeight="1">
      <c r="A51" s="155" t="s">
        <v>24</v>
      </c>
      <c r="B51" s="155"/>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155"/>
      <c r="BV51" s="155"/>
      <c r="BW51" s="155"/>
      <c r="BX51" s="155"/>
      <c r="BY51" s="155"/>
    </row>
    <row r="52" spans="1:77" ht="5.25" customHeight="1">
      <c r="A52" s="91"/>
      <c r="B52" s="91"/>
      <c r="C52" s="91"/>
      <c r="D52" s="91"/>
      <c r="E52" s="91"/>
      <c r="F52" s="91"/>
      <c r="G52" s="91"/>
      <c r="H52" s="91"/>
      <c r="I52" s="91"/>
      <c r="J52" s="91"/>
      <c r="K52" s="91"/>
      <c r="L52" s="91"/>
      <c r="M52" s="91"/>
      <c r="N52" s="91"/>
      <c r="O52" s="91"/>
      <c r="P52" s="91"/>
      <c r="Q52" s="92"/>
      <c r="R52" s="91"/>
      <c r="S52" s="91"/>
      <c r="T52" s="91"/>
      <c r="U52" s="91"/>
      <c r="V52" s="91"/>
      <c r="W52" s="91"/>
      <c r="X52" s="89"/>
      <c r="Y52" s="89"/>
      <c r="Z52" s="89"/>
      <c r="AA52" s="89"/>
      <c r="AB52" s="89"/>
      <c r="AC52" s="89"/>
      <c r="AD52" s="89"/>
      <c r="AE52" s="89"/>
      <c r="AF52" s="89"/>
      <c r="AG52" s="89"/>
      <c r="AH52" s="89"/>
      <c r="AI52" s="89"/>
      <c r="AJ52" s="89"/>
      <c r="AK52" s="89"/>
      <c r="AL52" s="89"/>
      <c r="AM52" s="89"/>
      <c r="AN52" s="89"/>
      <c r="AO52" s="91"/>
      <c r="AP52" s="91"/>
      <c r="AQ52" s="91"/>
      <c r="AR52" s="91"/>
      <c r="AS52" s="91"/>
      <c r="AT52" s="91"/>
      <c r="AU52" s="91"/>
      <c r="AV52" s="91"/>
      <c r="AW52" s="91"/>
      <c r="AX52" s="91"/>
      <c r="AY52" s="91"/>
      <c r="AZ52" s="89"/>
      <c r="BA52" s="89"/>
      <c r="BB52" s="89"/>
      <c r="BC52" s="89"/>
      <c r="BD52" s="89"/>
      <c r="BE52" s="89"/>
      <c r="BF52" s="89"/>
      <c r="BG52" s="89"/>
      <c r="BH52" s="89"/>
      <c r="BI52" s="89"/>
      <c r="BJ52" s="89"/>
      <c r="BK52" s="89"/>
      <c r="BL52" s="89"/>
      <c r="BM52" s="89"/>
      <c r="BN52" s="89"/>
      <c r="BO52" s="89"/>
      <c r="BP52" s="91"/>
      <c r="BQ52" s="91"/>
      <c r="BR52" s="91"/>
      <c r="BS52" s="91"/>
      <c r="BT52" s="91"/>
      <c r="BU52" s="91"/>
      <c r="BV52" s="91"/>
      <c r="BW52" s="91"/>
      <c r="BX52" s="91"/>
      <c r="BY52" s="91"/>
    </row>
    <row r="53" spans="1:77" ht="8.25" customHeight="1">
      <c r="A53" s="117" t="s">
        <v>25</v>
      </c>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89"/>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89"/>
      <c r="BJ53" s="90"/>
      <c r="BK53" s="90"/>
      <c r="BL53" s="90"/>
      <c r="BM53" s="90"/>
      <c r="BN53" s="90"/>
      <c r="BO53" s="90"/>
      <c r="BP53" s="90"/>
      <c r="BQ53" s="90"/>
      <c r="BR53" s="90"/>
      <c r="BS53" s="90"/>
      <c r="BT53" s="90"/>
      <c r="BU53" s="90"/>
      <c r="BV53" s="90"/>
      <c r="BW53" s="90"/>
      <c r="BX53" s="90"/>
      <c r="BY53" s="90"/>
    </row>
    <row r="54" spans="1:77" ht="8.25" customHeight="1">
      <c r="A54" s="117"/>
      <c r="B54" s="117"/>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89"/>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89"/>
      <c r="BJ54" s="90"/>
      <c r="BK54" s="90"/>
      <c r="BL54" s="90"/>
      <c r="BM54" s="90"/>
      <c r="BN54" s="90"/>
      <c r="BO54" s="90"/>
      <c r="BP54" s="90"/>
      <c r="BQ54" s="90"/>
      <c r="BR54" s="90"/>
      <c r="BS54" s="90"/>
      <c r="BT54" s="90"/>
      <c r="BU54" s="90"/>
      <c r="BV54" s="90"/>
      <c r="BW54" s="90"/>
      <c r="BX54" s="90"/>
      <c r="BY54" s="90"/>
    </row>
    <row r="55" spans="1:77" ht="8.25" customHeight="1">
      <c r="A55" s="117"/>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89"/>
      <c r="AG55" s="90"/>
      <c r="AH55" s="90"/>
      <c r="AI55" s="90"/>
      <c r="AJ55" s="90"/>
      <c r="AK55" s="90"/>
      <c r="AL55" s="90"/>
      <c r="AM55" s="90"/>
      <c r="AN55" s="90"/>
      <c r="AO55" s="90"/>
      <c r="AP55" s="90"/>
      <c r="AQ55" s="90"/>
      <c r="AR55" s="90"/>
      <c r="AS55" s="90"/>
      <c r="AT55" s="90"/>
      <c r="AU55" s="90"/>
      <c r="AV55" s="90"/>
      <c r="AW55" s="90"/>
      <c r="AX55" s="90"/>
      <c r="AY55" s="90"/>
      <c r="AZ55" s="90"/>
      <c r="BA55" s="90"/>
      <c r="BB55" s="90"/>
      <c r="BC55" s="90"/>
      <c r="BD55" s="90"/>
      <c r="BE55" s="90"/>
      <c r="BF55" s="90"/>
      <c r="BG55" s="90"/>
      <c r="BH55" s="90"/>
      <c r="BI55" s="89"/>
      <c r="BJ55" s="90"/>
      <c r="BK55" s="90"/>
      <c r="BL55" s="90"/>
      <c r="BM55" s="90"/>
      <c r="BN55" s="90"/>
      <c r="BO55" s="90"/>
      <c r="BP55" s="90"/>
      <c r="BQ55" s="90"/>
      <c r="BR55" s="90"/>
      <c r="BS55" s="90"/>
      <c r="BT55" s="90"/>
      <c r="BU55" s="90"/>
      <c r="BV55" s="90"/>
      <c r="BW55" s="90"/>
      <c r="BX55" s="90"/>
      <c r="BY55" s="90"/>
    </row>
    <row r="56" spans="1:77" ht="8.25" customHeight="1">
      <c r="A56" s="118" t="s">
        <v>180</v>
      </c>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19"/>
      <c r="BB56" s="119"/>
      <c r="BC56" s="119"/>
      <c r="BD56" s="119"/>
      <c r="BE56" s="119"/>
      <c r="BF56" s="119"/>
      <c r="BG56" s="119"/>
      <c r="BH56" s="119"/>
      <c r="BI56" s="119"/>
      <c r="BJ56" s="119"/>
      <c r="BK56" s="119"/>
      <c r="BL56" s="119"/>
      <c r="BM56" s="119"/>
      <c r="BN56" s="119"/>
      <c r="BO56" s="119"/>
      <c r="BP56" s="119"/>
      <c r="BQ56" s="119"/>
      <c r="BR56" s="119"/>
      <c r="BS56" s="119"/>
      <c r="BT56" s="119"/>
      <c r="BU56" s="119"/>
      <c r="BV56" s="119"/>
      <c r="BW56" s="119"/>
      <c r="BX56" s="119"/>
      <c r="BY56" s="120"/>
    </row>
    <row r="57" spans="1:77" ht="8.25" customHeight="1">
      <c r="A57" s="12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2"/>
      <c r="AY57" s="122"/>
      <c r="AZ57" s="122"/>
      <c r="BA57" s="122"/>
      <c r="BB57" s="122"/>
      <c r="BC57" s="122"/>
      <c r="BD57" s="122"/>
      <c r="BE57" s="122"/>
      <c r="BF57" s="122"/>
      <c r="BG57" s="122"/>
      <c r="BH57" s="122"/>
      <c r="BI57" s="122"/>
      <c r="BJ57" s="122"/>
      <c r="BK57" s="122"/>
      <c r="BL57" s="122"/>
      <c r="BM57" s="122"/>
      <c r="BN57" s="122"/>
      <c r="BO57" s="122"/>
      <c r="BP57" s="122"/>
      <c r="BQ57" s="122"/>
      <c r="BR57" s="122"/>
      <c r="BS57" s="122"/>
      <c r="BT57" s="122"/>
      <c r="BU57" s="122"/>
      <c r="BV57" s="122"/>
      <c r="BW57" s="122"/>
      <c r="BX57" s="122"/>
      <c r="BY57" s="123"/>
    </row>
    <row r="58" spans="1:77" ht="8.25" customHeight="1">
      <c r="A58" s="12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22"/>
      <c r="AS58" s="122"/>
      <c r="AT58" s="122"/>
      <c r="AU58" s="122"/>
      <c r="AV58" s="122"/>
      <c r="AW58" s="122"/>
      <c r="AX58" s="122"/>
      <c r="AY58" s="122"/>
      <c r="AZ58" s="122"/>
      <c r="BA58" s="122"/>
      <c r="BB58" s="122"/>
      <c r="BC58" s="122"/>
      <c r="BD58" s="122"/>
      <c r="BE58" s="122"/>
      <c r="BF58" s="122"/>
      <c r="BG58" s="122"/>
      <c r="BH58" s="122"/>
      <c r="BI58" s="122"/>
      <c r="BJ58" s="122"/>
      <c r="BK58" s="122"/>
      <c r="BL58" s="122"/>
      <c r="BM58" s="122"/>
      <c r="BN58" s="122"/>
      <c r="BO58" s="122"/>
      <c r="BP58" s="122"/>
      <c r="BQ58" s="122"/>
      <c r="BR58" s="122"/>
      <c r="BS58" s="122"/>
      <c r="BT58" s="122"/>
      <c r="BU58" s="122"/>
      <c r="BV58" s="122"/>
      <c r="BW58" s="122"/>
      <c r="BX58" s="122"/>
      <c r="BY58" s="123"/>
    </row>
    <row r="59" spans="1:77" ht="8.25" customHeight="1">
      <c r="A59" s="121"/>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c r="AA59" s="122"/>
      <c r="AB59" s="122"/>
      <c r="AC59" s="122"/>
      <c r="AD59" s="122"/>
      <c r="AE59" s="122"/>
      <c r="AF59" s="122"/>
      <c r="AG59" s="122"/>
      <c r="AH59" s="122"/>
      <c r="AI59" s="122"/>
      <c r="AJ59" s="122"/>
      <c r="AK59" s="122"/>
      <c r="AL59" s="122"/>
      <c r="AM59" s="122"/>
      <c r="AN59" s="122"/>
      <c r="AO59" s="122"/>
      <c r="AP59" s="122"/>
      <c r="AQ59" s="122"/>
      <c r="AR59" s="122"/>
      <c r="AS59" s="122"/>
      <c r="AT59" s="122"/>
      <c r="AU59" s="122"/>
      <c r="AV59" s="122"/>
      <c r="AW59" s="122"/>
      <c r="AX59" s="122"/>
      <c r="AY59" s="122"/>
      <c r="AZ59" s="122"/>
      <c r="BA59" s="122"/>
      <c r="BB59" s="122"/>
      <c r="BC59" s="122"/>
      <c r="BD59" s="122"/>
      <c r="BE59" s="122"/>
      <c r="BF59" s="122"/>
      <c r="BG59" s="122"/>
      <c r="BH59" s="122"/>
      <c r="BI59" s="122"/>
      <c r="BJ59" s="122"/>
      <c r="BK59" s="122"/>
      <c r="BL59" s="122"/>
      <c r="BM59" s="122"/>
      <c r="BN59" s="122"/>
      <c r="BO59" s="122"/>
      <c r="BP59" s="122"/>
      <c r="BQ59" s="122"/>
      <c r="BR59" s="122"/>
      <c r="BS59" s="122"/>
      <c r="BT59" s="122"/>
      <c r="BU59" s="122"/>
      <c r="BV59" s="122"/>
      <c r="BW59" s="122"/>
      <c r="BX59" s="122"/>
      <c r="BY59" s="123"/>
    </row>
    <row r="60" spans="1:77" ht="8.25" customHeight="1">
      <c r="A60" s="121"/>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c r="AA60" s="122"/>
      <c r="AB60" s="122"/>
      <c r="AC60" s="122"/>
      <c r="AD60" s="122"/>
      <c r="AE60" s="122"/>
      <c r="AF60" s="122"/>
      <c r="AG60" s="122"/>
      <c r="AH60" s="122"/>
      <c r="AI60" s="122"/>
      <c r="AJ60" s="122"/>
      <c r="AK60" s="122"/>
      <c r="AL60" s="122"/>
      <c r="AM60" s="122"/>
      <c r="AN60" s="122"/>
      <c r="AO60" s="122"/>
      <c r="AP60" s="122"/>
      <c r="AQ60" s="122"/>
      <c r="AR60" s="122"/>
      <c r="AS60" s="122"/>
      <c r="AT60" s="122"/>
      <c r="AU60" s="122"/>
      <c r="AV60" s="122"/>
      <c r="AW60" s="122"/>
      <c r="AX60" s="122"/>
      <c r="AY60" s="122"/>
      <c r="AZ60" s="122"/>
      <c r="BA60" s="122"/>
      <c r="BB60" s="122"/>
      <c r="BC60" s="122"/>
      <c r="BD60" s="122"/>
      <c r="BE60" s="122"/>
      <c r="BF60" s="122"/>
      <c r="BG60" s="122"/>
      <c r="BH60" s="122"/>
      <c r="BI60" s="122"/>
      <c r="BJ60" s="122"/>
      <c r="BK60" s="122"/>
      <c r="BL60" s="122"/>
      <c r="BM60" s="122"/>
      <c r="BN60" s="122"/>
      <c r="BO60" s="122"/>
      <c r="BP60" s="122"/>
      <c r="BQ60" s="122"/>
      <c r="BR60" s="122"/>
      <c r="BS60" s="122"/>
      <c r="BT60" s="122"/>
      <c r="BU60" s="122"/>
      <c r="BV60" s="122"/>
      <c r="BW60" s="122"/>
      <c r="BX60" s="122"/>
      <c r="BY60" s="123"/>
    </row>
    <row r="61" spans="1:77" ht="8.25" customHeight="1">
      <c r="A61" s="121"/>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c r="AQ61" s="122"/>
      <c r="AR61" s="122"/>
      <c r="AS61" s="122"/>
      <c r="AT61" s="122"/>
      <c r="AU61" s="122"/>
      <c r="AV61" s="122"/>
      <c r="AW61" s="122"/>
      <c r="AX61" s="122"/>
      <c r="AY61" s="122"/>
      <c r="AZ61" s="122"/>
      <c r="BA61" s="122"/>
      <c r="BB61" s="122"/>
      <c r="BC61" s="122"/>
      <c r="BD61" s="122"/>
      <c r="BE61" s="122"/>
      <c r="BF61" s="122"/>
      <c r="BG61" s="122"/>
      <c r="BH61" s="122"/>
      <c r="BI61" s="122"/>
      <c r="BJ61" s="122"/>
      <c r="BK61" s="122"/>
      <c r="BL61" s="122"/>
      <c r="BM61" s="122"/>
      <c r="BN61" s="122"/>
      <c r="BO61" s="122"/>
      <c r="BP61" s="122"/>
      <c r="BQ61" s="122"/>
      <c r="BR61" s="122"/>
      <c r="BS61" s="122"/>
      <c r="BT61" s="122"/>
      <c r="BU61" s="122"/>
      <c r="BV61" s="122"/>
      <c r="BW61" s="122"/>
      <c r="BX61" s="122"/>
      <c r="BY61" s="123"/>
    </row>
    <row r="62" spans="1:77" ht="8.25" customHeight="1">
      <c r="A62" s="121"/>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c r="AA62" s="122"/>
      <c r="AB62" s="122"/>
      <c r="AC62" s="122"/>
      <c r="AD62" s="122"/>
      <c r="AE62" s="122"/>
      <c r="AF62" s="122"/>
      <c r="AG62" s="122"/>
      <c r="AH62" s="122"/>
      <c r="AI62" s="122"/>
      <c r="AJ62" s="122"/>
      <c r="AK62" s="122"/>
      <c r="AL62" s="122"/>
      <c r="AM62" s="122"/>
      <c r="AN62" s="122"/>
      <c r="AO62" s="122"/>
      <c r="AP62" s="122"/>
      <c r="AQ62" s="122"/>
      <c r="AR62" s="122"/>
      <c r="AS62" s="122"/>
      <c r="AT62" s="122"/>
      <c r="AU62" s="122"/>
      <c r="AV62" s="122"/>
      <c r="AW62" s="122"/>
      <c r="AX62" s="122"/>
      <c r="AY62" s="122"/>
      <c r="AZ62" s="122"/>
      <c r="BA62" s="122"/>
      <c r="BB62" s="122"/>
      <c r="BC62" s="122"/>
      <c r="BD62" s="122"/>
      <c r="BE62" s="122"/>
      <c r="BF62" s="122"/>
      <c r="BG62" s="122"/>
      <c r="BH62" s="122"/>
      <c r="BI62" s="122"/>
      <c r="BJ62" s="122"/>
      <c r="BK62" s="122"/>
      <c r="BL62" s="122"/>
      <c r="BM62" s="122"/>
      <c r="BN62" s="122"/>
      <c r="BO62" s="122"/>
      <c r="BP62" s="122"/>
      <c r="BQ62" s="122"/>
      <c r="BR62" s="122"/>
      <c r="BS62" s="122"/>
      <c r="BT62" s="122"/>
      <c r="BU62" s="122"/>
      <c r="BV62" s="122"/>
      <c r="BW62" s="122"/>
      <c r="BX62" s="122"/>
      <c r="BY62" s="123"/>
    </row>
    <row r="63" spans="1:77" ht="43.2" customHeight="1">
      <c r="A63" s="124"/>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c r="BI63" s="125"/>
      <c r="BJ63" s="125"/>
      <c r="BK63" s="125"/>
      <c r="BL63" s="125"/>
      <c r="BM63" s="125"/>
      <c r="BN63" s="125"/>
      <c r="BO63" s="125"/>
      <c r="BP63" s="125"/>
      <c r="BQ63" s="125"/>
      <c r="BR63" s="125"/>
      <c r="BS63" s="125"/>
      <c r="BT63" s="125"/>
      <c r="BU63" s="125"/>
      <c r="BV63" s="125"/>
      <c r="BW63" s="125"/>
      <c r="BX63" s="125"/>
      <c r="BY63" s="126"/>
    </row>
    <row r="64" spans="1:77" ht="6" customHeight="1">
      <c r="A64" s="93"/>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89"/>
      <c r="BG64" s="89"/>
      <c r="BH64" s="89"/>
      <c r="BI64" s="89"/>
      <c r="BJ64" s="89"/>
      <c r="BK64" s="89"/>
      <c r="BL64" s="89"/>
      <c r="BM64" s="89"/>
      <c r="BN64" s="89"/>
      <c r="BO64" s="89"/>
      <c r="BP64" s="89"/>
      <c r="BQ64" s="89"/>
      <c r="BR64" s="89"/>
      <c r="BS64" s="89"/>
      <c r="BT64" s="89"/>
      <c r="BU64" s="89"/>
      <c r="BV64" s="89"/>
      <c r="BW64" s="89"/>
      <c r="BX64" s="89"/>
      <c r="BY64" s="89"/>
    </row>
    <row r="65" spans="1:77" ht="6" customHeight="1">
      <c r="A65" s="117" t="s">
        <v>198</v>
      </c>
      <c r="B65" s="117"/>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89"/>
      <c r="BG65" s="89"/>
      <c r="BH65" s="89"/>
      <c r="BI65" s="89"/>
      <c r="BJ65" s="89"/>
      <c r="BK65" s="89"/>
      <c r="BL65" s="89"/>
      <c r="BM65" s="89"/>
      <c r="BN65" s="89"/>
      <c r="BO65" s="89"/>
      <c r="BP65" s="89"/>
      <c r="BQ65" s="89"/>
      <c r="BR65" s="89"/>
      <c r="BS65" s="89"/>
      <c r="BT65" s="89"/>
      <c r="BU65" s="89"/>
      <c r="BV65" s="89"/>
      <c r="BW65" s="89"/>
      <c r="BX65" s="89"/>
      <c r="BY65" s="89"/>
    </row>
    <row r="66" spans="1:77" ht="5.25" customHeight="1">
      <c r="A66" s="117"/>
      <c r="B66" s="117"/>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c r="BD66" s="89"/>
      <c r="BE66" s="89"/>
      <c r="BF66" s="89"/>
      <c r="BG66" s="89"/>
      <c r="BH66" s="89"/>
      <c r="BI66" s="89"/>
      <c r="BJ66" s="89"/>
      <c r="BK66" s="89"/>
      <c r="BL66" s="89"/>
      <c r="BM66" s="89"/>
      <c r="BN66" s="89"/>
      <c r="BO66" s="89"/>
      <c r="BP66" s="89"/>
      <c r="BQ66" s="89"/>
      <c r="BR66" s="89"/>
      <c r="BS66" s="89"/>
      <c r="BT66" s="89"/>
      <c r="BU66" s="89"/>
      <c r="BV66" s="89"/>
      <c r="BW66" s="89"/>
      <c r="BX66" s="89"/>
      <c r="BY66" s="89"/>
    </row>
    <row r="67" spans="1:77" ht="4.95" customHeight="1">
      <c r="A67" s="117"/>
      <c r="B67" s="117"/>
      <c r="C67" s="117"/>
      <c r="D67" s="117"/>
      <c r="E67" s="117"/>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89"/>
      <c r="AG67" s="89"/>
      <c r="AH67" s="89"/>
      <c r="AI67" s="89"/>
      <c r="AJ67" s="89"/>
      <c r="AK67" s="89"/>
      <c r="AL67" s="89"/>
      <c r="AM67" s="89"/>
      <c r="AN67" s="89"/>
      <c r="AO67" s="89"/>
      <c r="AP67" s="89"/>
      <c r="AQ67" s="89"/>
      <c r="AR67" s="89"/>
      <c r="AS67" s="89"/>
      <c r="AT67" s="89"/>
      <c r="AU67" s="89"/>
      <c r="AV67" s="89"/>
      <c r="AW67" s="89"/>
      <c r="AX67" s="89"/>
      <c r="AY67" s="89"/>
      <c r="AZ67" s="89"/>
      <c r="BA67" s="89"/>
      <c r="BB67" s="89"/>
      <c r="BC67" s="89"/>
      <c r="BD67" s="89"/>
      <c r="BE67" s="89"/>
      <c r="BF67" s="89"/>
      <c r="BG67" s="89"/>
      <c r="BH67" s="89"/>
      <c r="BI67" s="89"/>
      <c r="BJ67" s="89"/>
      <c r="BK67" s="89"/>
      <c r="BL67" s="89"/>
      <c r="BM67" s="89"/>
      <c r="BN67" s="89"/>
      <c r="BO67" s="89"/>
      <c r="BP67" s="89"/>
      <c r="BQ67" s="89"/>
      <c r="BR67" s="89"/>
      <c r="BS67" s="89"/>
      <c r="BT67" s="89"/>
      <c r="BU67" s="89"/>
      <c r="BV67" s="89"/>
      <c r="BW67" s="89"/>
      <c r="BX67" s="89"/>
      <c r="BY67" s="89"/>
    </row>
    <row r="68" spans="1:77" ht="24" customHeight="1">
      <c r="A68" s="232" t="s">
        <v>199</v>
      </c>
      <c r="B68" s="233"/>
      <c r="C68" s="233"/>
      <c r="D68" s="233"/>
      <c r="E68" s="234"/>
      <c r="F68" s="94"/>
      <c r="G68" s="241" t="s">
        <v>200</v>
      </c>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2"/>
      <c r="BS68" s="242"/>
      <c r="BT68" s="242"/>
      <c r="BU68" s="242"/>
      <c r="BV68" s="242"/>
      <c r="BW68" s="242"/>
      <c r="BX68" s="242"/>
      <c r="BY68" s="243"/>
    </row>
    <row r="69" spans="1:77" ht="24" customHeight="1">
      <c r="A69" s="235"/>
      <c r="B69" s="236"/>
      <c r="C69" s="236"/>
      <c r="D69" s="236"/>
      <c r="E69" s="237"/>
      <c r="F69" s="94"/>
      <c r="G69" s="241" t="s">
        <v>207</v>
      </c>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2"/>
      <c r="BS69" s="242"/>
      <c r="BT69" s="242"/>
      <c r="BU69" s="242"/>
      <c r="BV69" s="242"/>
      <c r="BW69" s="242"/>
      <c r="BX69" s="242"/>
      <c r="BY69" s="243"/>
    </row>
    <row r="70" spans="1:77" ht="24" customHeight="1">
      <c r="A70" s="238"/>
      <c r="B70" s="239"/>
      <c r="C70" s="239"/>
      <c r="D70" s="239"/>
      <c r="E70" s="240"/>
      <c r="F70" s="94"/>
      <c r="G70" s="241" t="s">
        <v>208</v>
      </c>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2"/>
      <c r="BS70" s="242"/>
      <c r="BT70" s="242"/>
      <c r="BU70" s="242"/>
      <c r="BV70" s="242"/>
      <c r="BW70" s="242"/>
      <c r="BX70" s="242"/>
      <c r="BY70" s="243"/>
    </row>
    <row r="71" spans="1:77" ht="6" customHeight="1">
      <c r="A71" s="93"/>
      <c r="B71" s="93"/>
      <c r="C71" s="93"/>
      <c r="D71" s="93"/>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93"/>
      <c r="AL71" s="93"/>
      <c r="AM71" s="93"/>
      <c r="AN71" s="93"/>
      <c r="AO71" s="93"/>
      <c r="AP71" s="93"/>
      <c r="AQ71" s="93"/>
      <c r="AR71" s="93"/>
      <c r="AS71" s="93"/>
      <c r="AT71" s="93"/>
      <c r="AU71" s="93"/>
      <c r="AV71" s="93"/>
      <c r="AW71" s="93"/>
      <c r="AX71" s="93"/>
      <c r="AY71" s="93"/>
      <c r="AZ71" s="93"/>
      <c r="BA71" s="93"/>
      <c r="BB71" s="93"/>
      <c r="BC71" s="93"/>
      <c r="BD71" s="93"/>
      <c r="BE71" s="93"/>
      <c r="BF71" s="89"/>
      <c r="BG71" s="89"/>
      <c r="BH71" s="89"/>
      <c r="BI71" s="89"/>
      <c r="BJ71" s="89"/>
      <c r="BK71" s="89"/>
      <c r="BL71" s="89"/>
      <c r="BM71" s="89"/>
      <c r="BN71" s="89"/>
      <c r="BO71" s="89"/>
      <c r="BP71" s="89"/>
      <c r="BQ71" s="89"/>
      <c r="BR71" s="89"/>
      <c r="BS71" s="89"/>
      <c r="BT71" s="89"/>
      <c r="BU71" s="89"/>
      <c r="BV71" s="89"/>
      <c r="BW71" s="89"/>
      <c r="BX71" s="89"/>
      <c r="BY71" s="89"/>
    </row>
    <row r="72" spans="1:77" ht="5.25" customHeight="1">
      <c r="A72" s="89"/>
      <c r="B72" s="89"/>
      <c r="C72" s="89"/>
      <c r="D72" s="89"/>
      <c r="E72" s="89"/>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c r="BI72" s="89"/>
      <c r="BJ72" s="89"/>
      <c r="BK72" s="89"/>
      <c r="BL72" s="89"/>
      <c r="BM72" s="89"/>
      <c r="BN72" s="89"/>
      <c r="BO72" s="89"/>
      <c r="BP72" s="89"/>
      <c r="BQ72" s="89"/>
      <c r="BR72" s="89"/>
      <c r="BS72" s="89"/>
      <c r="BT72" s="89"/>
      <c r="BU72" s="89"/>
      <c r="BV72" s="89"/>
      <c r="BW72" s="89"/>
      <c r="BX72" s="89"/>
      <c r="BY72" s="89"/>
    </row>
    <row r="73" spans="1:77" ht="5.25" customHeight="1">
      <c r="A73" s="89"/>
      <c r="B73" s="89"/>
      <c r="C73" s="89"/>
      <c r="D73" s="89"/>
      <c r="E73" s="89"/>
      <c r="F73" s="89"/>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c r="BD73" s="89"/>
      <c r="BE73" s="89"/>
      <c r="BF73" s="89"/>
      <c r="BG73" s="89"/>
      <c r="BH73" s="89"/>
      <c r="BI73" s="89"/>
      <c r="BJ73" s="89"/>
      <c r="BK73" s="89"/>
      <c r="BL73" s="89"/>
      <c r="BM73" s="89"/>
      <c r="BN73" s="89"/>
      <c r="BO73" s="89"/>
      <c r="BP73" s="89"/>
      <c r="BQ73" s="89"/>
      <c r="BR73" s="89"/>
      <c r="BS73" s="89"/>
      <c r="BT73" s="89"/>
      <c r="BU73" s="89"/>
      <c r="BV73" s="89"/>
      <c r="BW73" s="89"/>
      <c r="BX73" s="89"/>
      <c r="BY73" s="89"/>
    </row>
    <row r="74" spans="1:77" ht="5.25" customHeight="1">
      <c r="A74" s="89"/>
      <c r="B74" s="89"/>
      <c r="C74" s="89"/>
      <c r="D74" s="89"/>
      <c r="E74" s="89"/>
      <c r="F74" s="89"/>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c r="BE74" s="89"/>
      <c r="BF74" s="89"/>
      <c r="BG74" s="89"/>
      <c r="BH74" s="89"/>
      <c r="BI74" s="89"/>
      <c r="BJ74" s="89"/>
      <c r="BK74" s="89"/>
      <c r="BL74" s="89"/>
      <c r="BM74" s="89"/>
      <c r="BN74" s="89"/>
      <c r="BO74" s="89"/>
      <c r="BP74" s="89"/>
      <c r="BQ74" s="89"/>
      <c r="BR74" s="89"/>
      <c r="BS74" s="89"/>
      <c r="BT74" s="89"/>
      <c r="BU74" s="89"/>
      <c r="BV74" s="89"/>
      <c r="BW74" s="89"/>
      <c r="BX74" s="89"/>
      <c r="BY74" s="89"/>
    </row>
    <row r="75" spans="1:77" ht="3" customHeight="1">
      <c r="A75" s="91"/>
      <c r="B75" s="91"/>
      <c r="C75" s="91"/>
      <c r="D75" s="91"/>
      <c r="E75" s="91"/>
      <c r="F75" s="91"/>
      <c r="G75" s="91"/>
      <c r="H75" s="90"/>
      <c r="I75" s="90"/>
      <c r="J75" s="90"/>
      <c r="K75" s="90"/>
      <c r="L75" s="90"/>
      <c r="M75" s="90"/>
      <c r="N75" s="90"/>
      <c r="O75" s="90"/>
      <c r="P75" s="90"/>
      <c r="Q75" s="90"/>
      <c r="R75" s="90"/>
      <c r="S75" s="90"/>
      <c r="T75" s="90"/>
      <c r="U75" s="90"/>
      <c r="V75" s="90"/>
      <c r="W75" s="89"/>
      <c r="X75" s="95"/>
      <c r="Y75" s="95"/>
      <c r="Z75" s="95"/>
      <c r="AA75" s="95"/>
      <c r="AB75" s="95"/>
      <c r="AC75" s="95"/>
      <c r="AD75" s="95"/>
      <c r="AE75" s="95"/>
      <c r="AF75" s="95"/>
      <c r="AG75" s="95"/>
      <c r="AH75" s="95"/>
      <c r="AI75" s="95"/>
      <c r="AJ75" s="95"/>
      <c r="AK75" s="95"/>
      <c r="AL75" s="95"/>
      <c r="AM75" s="95"/>
      <c r="AN75" s="95"/>
      <c r="AO75" s="95"/>
      <c r="AP75" s="95"/>
      <c r="AQ75" s="95"/>
      <c r="AR75" s="95"/>
      <c r="AS75" s="95"/>
      <c r="AT75" s="95"/>
      <c r="AU75" s="95"/>
      <c r="AV75" s="95"/>
      <c r="AW75" s="95"/>
      <c r="AX75" s="95"/>
      <c r="AY75" s="95"/>
      <c r="AZ75" s="95"/>
      <c r="BA75" s="95"/>
      <c r="BB75" s="95"/>
      <c r="BC75" s="95"/>
      <c r="BD75" s="95"/>
      <c r="BE75" s="89"/>
      <c r="BF75" s="89"/>
      <c r="BG75" s="89"/>
      <c r="BH75" s="89"/>
      <c r="BI75" s="89"/>
      <c r="BJ75" s="89"/>
      <c r="BK75" s="89"/>
      <c r="BL75" s="89"/>
      <c r="BM75" s="89"/>
      <c r="BN75" s="89"/>
      <c r="BO75" s="89"/>
      <c r="BP75" s="89"/>
      <c r="BQ75" s="89"/>
      <c r="BR75" s="89"/>
      <c r="BS75" s="89"/>
      <c r="BT75" s="89"/>
      <c r="BU75" s="89"/>
      <c r="BV75" s="89"/>
      <c r="BW75" s="89"/>
      <c r="BX75" s="89"/>
      <c r="BY75" s="89"/>
    </row>
    <row r="76" spans="1:77" ht="3" customHeight="1">
      <c r="A76" s="91"/>
      <c r="B76" s="91"/>
      <c r="C76" s="91"/>
      <c r="D76" s="91"/>
      <c r="E76" s="91"/>
      <c r="F76" s="91"/>
      <c r="G76" s="91"/>
      <c r="H76" s="90"/>
      <c r="I76" s="90"/>
      <c r="J76" s="90"/>
      <c r="K76" s="90"/>
      <c r="L76" s="90"/>
      <c r="M76" s="90"/>
      <c r="N76" s="90"/>
      <c r="O76" s="90"/>
      <c r="P76" s="90"/>
      <c r="Q76" s="90"/>
      <c r="R76" s="90"/>
      <c r="S76" s="90"/>
      <c r="T76" s="90"/>
      <c r="U76" s="90"/>
      <c r="V76" s="90"/>
      <c r="W76" s="89"/>
      <c r="X76" s="95"/>
      <c r="Y76" s="95"/>
      <c r="Z76" s="95"/>
      <c r="AA76" s="95"/>
      <c r="AB76" s="95"/>
      <c r="AC76" s="95"/>
      <c r="AD76" s="95"/>
      <c r="AE76" s="95"/>
      <c r="AF76" s="95"/>
      <c r="AG76" s="95"/>
      <c r="AH76" s="95"/>
      <c r="AI76" s="95"/>
      <c r="AJ76" s="95"/>
      <c r="AK76" s="95"/>
      <c r="AL76" s="95"/>
      <c r="AM76" s="95"/>
      <c r="AN76" s="95"/>
      <c r="AO76" s="95"/>
      <c r="AP76" s="95"/>
      <c r="AQ76" s="95"/>
      <c r="AR76" s="95"/>
      <c r="AS76" s="95"/>
      <c r="AT76" s="95"/>
      <c r="AU76" s="95"/>
      <c r="AV76" s="95"/>
      <c r="AW76" s="95"/>
      <c r="AX76" s="95"/>
      <c r="AY76" s="95"/>
      <c r="AZ76" s="95"/>
      <c r="BA76" s="95"/>
      <c r="BB76" s="95"/>
      <c r="BC76" s="95"/>
      <c r="BD76" s="95"/>
      <c r="BE76" s="89"/>
      <c r="BF76" s="89"/>
      <c r="BG76" s="89"/>
      <c r="BH76" s="89"/>
      <c r="BI76" s="89"/>
      <c r="BJ76" s="89"/>
      <c r="BK76" s="89"/>
      <c r="BL76" s="89"/>
      <c r="BM76" s="89"/>
      <c r="BN76" s="89"/>
      <c r="BO76" s="89"/>
      <c r="BP76" s="89"/>
      <c r="BQ76" s="89"/>
      <c r="BR76" s="89"/>
      <c r="BS76" s="89"/>
      <c r="BT76" s="89"/>
      <c r="BU76" s="89"/>
      <c r="BV76" s="89"/>
      <c r="BW76" s="89"/>
      <c r="BX76" s="89"/>
      <c r="BY76" s="89"/>
    </row>
    <row r="77" spans="1:77" ht="3" customHeight="1">
      <c r="A77" s="91"/>
      <c r="B77" s="91"/>
      <c r="C77" s="91"/>
      <c r="D77" s="91"/>
      <c r="E77" s="91"/>
      <c r="F77" s="91"/>
      <c r="G77" s="91"/>
      <c r="H77" s="90"/>
      <c r="I77" s="90"/>
      <c r="J77" s="90"/>
      <c r="K77" s="90"/>
      <c r="L77" s="90"/>
      <c r="M77" s="90"/>
      <c r="N77" s="90"/>
      <c r="O77" s="90"/>
      <c r="P77" s="90"/>
      <c r="Q77" s="90"/>
      <c r="R77" s="90"/>
      <c r="S77" s="90"/>
      <c r="T77" s="90"/>
      <c r="U77" s="90"/>
      <c r="V77" s="90"/>
      <c r="W77" s="89"/>
      <c r="X77" s="95"/>
      <c r="Y77" s="95"/>
      <c r="Z77" s="95"/>
      <c r="AA77" s="95"/>
      <c r="AB77" s="95"/>
      <c r="AC77" s="95"/>
      <c r="AD77" s="95"/>
      <c r="AE77" s="95"/>
      <c r="AF77" s="95"/>
      <c r="AG77" s="95"/>
      <c r="AH77" s="95"/>
      <c r="AI77" s="95"/>
      <c r="AJ77" s="95"/>
      <c r="AK77" s="95"/>
      <c r="AL77" s="95"/>
      <c r="AM77" s="95"/>
      <c r="AN77" s="95"/>
      <c r="AO77" s="95"/>
      <c r="AP77" s="95"/>
      <c r="AQ77" s="95"/>
      <c r="AR77" s="95"/>
      <c r="AS77" s="95"/>
      <c r="AT77" s="95"/>
      <c r="AU77" s="95"/>
      <c r="AV77" s="95"/>
      <c r="AW77" s="95"/>
      <c r="AX77" s="95"/>
      <c r="AY77" s="95"/>
      <c r="AZ77" s="95"/>
      <c r="BA77" s="95"/>
      <c r="BB77" s="95"/>
      <c r="BC77" s="95"/>
      <c r="BD77" s="95"/>
      <c r="BE77" s="89"/>
      <c r="BF77" s="89"/>
      <c r="BG77" s="89"/>
      <c r="BH77" s="89"/>
      <c r="BI77" s="89"/>
      <c r="BJ77" s="89"/>
      <c r="BK77" s="89"/>
      <c r="BL77" s="89"/>
      <c r="BM77" s="89"/>
      <c r="BN77" s="89"/>
      <c r="BO77" s="89"/>
      <c r="BP77" s="89"/>
      <c r="BQ77" s="89"/>
      <c r="BR77" s="89"/>
      <c r="BS77" s="89"/>
      <c r="BT77" s="89"/>
      <c r="BU77" s="89"/>
      <c r="BV77" s="89"/>
      <c r="BW77" s="89"/>
      <c r="BX77" s="89"/>
      <c r="BY77" s="89"/>
    </row>
    <row r="78" spans="1:77" ht="3" customHeight="1">
      <c r="A78" s="91"/>
      <c r="B78" s="91"/>
      <c r="C78" s="91"/>
      <c r="D78" s="91"/>
      <c r="E78" s="91"/>
      <c r="F78" s="91"/>
      <c r="G78" s="91"/>
      <c r="H78" s="90"/>
      <c r="I78" s="90"/>
      <c r="J78" s="90"/>
      <c r="K78" s="90"/>
      <c r="L78" s="90"/>
      <c r="M78" s="90"/>
      <c r="N78" s="90"/>
      <c r="O78" s="90"/>
      <c r="P78" s="90"/>
      <c r="Q78" s="90"/>
      <c r="R78" s="90"/>
      <c r="S78" s="90"/>
      <c r="T78" s="90"/>
      <c r="U78" s="90"/>
      <c r="V78" s="90"/>
      <c r="W78" s="89"/>
      <c r="X78" s="95"/>
      <c r="Y78" s="95"/>
      <c r="Z78" s="95"/>
      <c r="AA78" s="95"/>
      <c r="AB78" s="95"/>
      <c r="AC78" s="95"/>
      <c r="AD78" s="95"/>
      <c r="AE78" s="95"/>
      <c r="AF78" s="95"/>
      <c r="AG78" s="95"/>
      <c r="AH78" s="95"/>
      <c r="AI78" s="95"/>
      <c r="AJ78" s="95"/>
      <c r="AK78" s="95"/>
      <c r="AL78" s="95"/>
      <c r="AM78" s="95"/>
      <c r="AN78" s="95"/>
      <c r="AO78" s="95"/>
      <c r="AP78" s="95"/>
      <c r="AQ78" s="95"/>
      <c r="AR78" s="95"/>
      <c r="AS78" s="95"/>
      <c r="AT78" s="95"/>
      <c r="AU78" s="95"/>
      <c r="AV78" s="95"/>
      <c r="AW78" s="95"/>
      <c r="AX78" s="95"/>
      <c r="AY78" s="95"/>
      <c r="AZ78" s="95"/>
      <c r="BA78" s="95"/>
      <c r="BB78" s="95"/>
      <c r="BC78" s="95"/>
      <c r="BD78" s="95"/>
      <c r="BE78" s="89"/>
      <c r="BF78" s="89"/>
      <c r="BG78" s="89"/>
      <c r="BH78" s="89"/>
      <c r="BI78" s="89"/>
      <c r="BJ78" s="89"/>
      <c r="BK78" s="89"/>
      <c r="BL78" s="89"/>
      <c r="BM78" s="89"/>
      <c r="BN78" s="89"/>
      <c r="BO78" s="89"/>
      <c r="BP78" s="89"/>
      <c r="BQ78" s="89"/>
      <c r="BR78" s="89"/>
      <c r="BS78" s="89"/>
      <c r="BT78" s="89"/>
      <c r="BU78" s="89"/>
      <c r="BV78" s="89"/>
      <c r="BW78" s="89"/>
      <c r="BX78" s="89"/>
      <c r="BY78" s="89"/>
    </row>
    <row r="79" spans="1:77" ht="3" customHeight="1">
      <c r="A79" s="91"/>
      <c r="B79" s="91"/>
      <c r="C79" s="91"/>
      <c r="D79" s="91"/>
      <c r="E79" s="91"/>
      <c r="F79" s="91"/>
      <c r="G79" s="91"/>
      <c r="H79" s="90"/>
      <c r="I79" s="90"/>
      <c r="J79" s="90"/>
      <c r="K79" s="90"/>
      <c r="L79" s="90"/>
      <c r="M79" s="90"/>
      <c r="N79" s="90"/>
      <c r="O79" s="90"/>
      <c r="P79" s="90"/>
      <c r="Q79" s="90"/>
      <c r="R79" s="90"/>
      <c r="S79" s="90"/>
      <c r="T79" s="90"/>
      <c r="U79" s="90"/>
      <c r="V79" s="90"/>
      <c r="W79" s="89"/>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5"/>
      <c r="AY79" s="95"/>
      <c r="AZ79" s="95"/>
      <c r="BA79" s="95"/>
      <c r="BB79" s="95"/>
      <c r="BC79" s="95"/>
      <c r="BD79" s="95"/>
      <c r="BE79" s="89"/>
      <c r="BF79" s="89"/>
      <c r="BG79" s="89"/>
      <c r="BH79" s="89"/>
      <c r="BI79" s="89"/>
      <c r="BJ79" s="89"/>
      <c r="BK79" s="89"/>
      <c r="BL79" s="89"/>
      <c r="BM79" s="89"/>
      <c r="BN79" s="89"/>
      <c r="BO79" s="89"/>
      <c r="BP79" s="89"/>
      <c r="BQ79" s="89"/>
      <c r="BR79" s="89"/>
      <c r="BS79" s="89"/>
      <c r="BT79" s="89"/>
      <c r="BU79" s="89"/>
      <c r="BV79" s="89"/>
      <c r="BW79" s="89"/>
      <c r="BX79" s="89"/>
      <c r="BY79" s="89"/>
    </row>
    <row r="80" spans="1:77" ht="3" customHeight="1">
      <c r="A80" s="91"/>
      <c r="B80" s="91"/>
      <c r="C80" s="91"/>
      <c r="D80" s="91"/>
      <c r="E80" s="91"/>
      <c r="F80" s="91"/>
      <c r="G80" s="91"/>
      <c r="H80" s="90"/>
      <c r="I80" s="90"/>
      <c r="J80" s="90"/>
      <c r="K80" s="90"/>
      <c r="L80" s="90"/>
      <c r="M80" s="90"/>
      <c r="N80" s="90"/>
      <c r="O80" s="90"/>
      <c r="P80" s="90"/>
      <c r="Q80" s="90"/>
      <c r="R80" s="90"/>
      <c r="S80" s="90"/>
      <c r="T80" s="90"/>
      <c r="U80" s="90"/>
      <c r="V80" s="90"/>
      <c r="W80" s="89"/>
      <c r="X80" s="95"/>
      <c r="Y80" s="95"/>
      <c r="Z80" s="95"/>
      <c r="AA80" s="95"/>
      <c r="AB80" s="95"/>
      <c r="AC80" s="95"/>
      <c r="AD80" s="95"/>
      <c r="AE80" s="95"/>
      <c r="AF80" s="95"/>
      <c r="AG80" s="95"/>
      <c r="AH80" s="95"/>
      <c r="AI80" s="95"/>
      <c r="AJ80" s="95"/>
      <c r="AK80" s="95"/>
      <c r="AL80" s="95"/>
      <c r="AM80" s="95"/>
      <c r="AN80" s="95"/>
      <c r="AO80" s="95"/>
      <c r="AP80" s="95"/>
      <c r="AQ80" s="95"/>
      <c r="AR80" s="95"/>
      <c r="AS80" s="95"/>
      <c r="AT80" s="95"/>
      <c r="AU80" s="95"/>
      <c r="AV80" s="95"/>
      <c r="AW80" s="95"/>
      <c r="AX80" s="95"/>
      <c r="AY80" s="95"/>
      <c r="AZ80" s="95"/>
      <c r="BA80" s="95"/>
      <c r="BB80" s="95"/>
      <c r="BC80" s="95"/>
      <c r="BD80" s="95"/>
      <c r="BE80" s="89"/>
      <c r="BF80" s="89"/>
      <c r="BG80" s="89"/>
      <c r="BH80" s="89"/>
      <c r="BI80" s="89"/>
      <c r="BJ80" s="89"/>
      <c r="BK80" s="89"/>
      <c r="BL80" s="89"/>
      <c r="BM80" s="89"/>
      <c r="BN80" s="89"/>
      <c r="BO80" s="89"/>
      <c r="BP80" s="89"/>
      <c r="BQ80" s="89"/>
      <c r="BR80" s="89"/>
      <c r="BS80" s="89"/>
      <c r="BT80" s="89"/>
      <c r="BU80" s="89"/>
      <c r="BV80" s="89"/>
      <c r="BW80" s="89"/>
      <c r="BX80" s="89"/>
      <c r="BY80" s="89"/>
    </row>
    <row r="81" spans="1:78" ht="4.5" customHeight="1">
      <c r="A81" s="96"/>
      <c r="B81" s="96"/>
      <c r="C81" s="96"/>
      <c r="D81" s="97"/>
      <c r="E81" s="97"/>
      <c r="F81" s="97"/>
      <c r="G81" s="97"/>
      <c r="H81" s="96"/>
      <c r="I81" s="96"/>
      <c r="J81" s="96"/>
      <c r="K81" s="97"/>
      <c r="L81" s="97"/>
      <c r="M81" s="97"/>
      <c r="N81" s="97"/>
      <c r="O81" s="98"/>
      <c r="P81" s="98"/>
      <c r="Q81" s="98"/>
      <c r="R81" s="98"/>
      <c r="S81" s="99"/>
      <c r="T81" s="99"/>
      <c r="U81" s="99"/>
      <c r="V81" s="98"/>
      <c r="W81" s="98"/>
      <c r="X81" s="99"/>
      <c r="Y81" s="99"/>
      <c r="Z81" s="99"/>
      <c r="AA81" s="99"/>
      <c r="AB81" s="89"/>
      <c r="AC81" s="100"/>
      <c r="AD81" s="101"/>
      <c r="AE81" s="102"/>
      <c r="AF81" s="102"/>
      <c r="AG81" s="102"/>
      <c r="AH81" s="102"/>
      <c r="AI81" s="102"/>
      <c r="AJ81" s="101"/>
      <c r="AK81" s="101"/>
      <c r="AL81" s="103"/>
      <c r="AM81" s="103"/>
      <c r="AN81" s="103"/>
      <c r="AO81" s="103"/>
      <c r="AP81" s="103"/>
      <c r="AQ81" s="100"/>
      <c r="AR81" s="100"/>
      <c r="AS81" s="104"/>
      <c r="AT81" s="104"/>
      <c r="AU81" s="104"/>
      <c r="AV81" s="104"/>
      <c r="AW81" s="104"/>
      <c r="AX81" s="104"/>
      <c r="AY81" s="104"/>
      <c r="AZ81" s="104"/>
      <c r="BA81" s="104"/>
      <c r="BB81" s="104"/>
      <c r="BC81" s="104"/>
      <c r="BD81" s="104"/>
      <c r="BE81" s="104"/>
      <c r="BF81" s="104"/>
      <c r="BG81" s="104"/>
      <c r="BH81" s="104"/>
      <c r="BI81" s="103"/>
      <c r="BJ81" s="103"/>
      <c r="BK81" s="103"/>
      <c r="BL81" s="103"/>
      <c r="BM81" s="103"/>
      <c r="BN81" s="103"/>
      <c r="BO81" s="103"/>
      <c r="BP81" s="103"/>
      <c r="BQ81" s="103"/>
      <c r="BR81" s="103"/>
      <c r="BS81" s="103"/>
      <c r="BT81" s="103"/>
      <c r="BU81" s="103"/>
      <c r="BV81" s="103"/>
      <c r="BW81" s="103"/>
      <c r="BX81" s="103"/>
      <c r="BY81" s="103"/>
      <c r="BZ81" s="105"/>
    </row>
    <row r="82" spans="1:78" ht="6.75" customHeight="1">
      <c r="A82" s="89"/>
      <c r="B82" s="127"/>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7"/>
      <c r="AB82" s="127"/>
      <c r="AC82" s="127"/>
      <c r="AD82" s="127"/>
      <c r="AE82" s="127"/>
      <c r="AF82" s="127"/>
      <c r="AG82" s="127"/>
      <c r="AH82" s="127"/>
      <c r="AI82" s="127"/>
      <c r="AJ82" s="127"/>
      <c r="AK82" s="127"/>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row>
    <row r="83" spans="1:78" ht="6.75" customHeight="1">
      <c r="A83" s="89"/>
      <c r="B83" s="127"/>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7"/>
      <c r="AB83" s="127"/>
      <c r="AC83" s="127"/>
      <c r="AD83" s="127"/>
      <c r="AE83" s="127"/>
      <c r="AF83" s="127"/>
      <c r="AG83" s="127"/>
      <c r="AH83" s="127"/>
      <c r="AI83" s="127"/>
      <c r="AJ83" s="127"/>
      <c r="AK83" s="127"/>
      <c r="AL83" s="89"/>
      <c r="AM83" s="89"/>
      <c r="AN83" s="89"/>
      <c r="AO83" s="89"/>
      <c r="AP83" s="89"/>
      <c r="AQ83" s="89"/>
      <c r="AR83" s="89"/>
      <c r="AS83" s="85"/>
      <c r="AT83" s="106"/>
      <c r="AU83" s="106"/>
      <c r="AV83" s="106"/>
      <c r="AW83" s="106"/>
      <c r="AX83" s="106"/>
      <c r="AY83" s="106"/>
      <c r="AZ83" s="106"/>
      <c r="BA83" s="89"/>
      <c r="BB83" s="89"/>
      <c r="BC83" s="89"/>
      <c r="BD83" s="89"/>
      <c r="BE83" s="89"/>
      <c r="BF83" s="89"/>
      <c r="BG83" s="89"/>
      <c r="BH83" s="89"/>
      <c r="BI83" s="89"/>
      <c r="BJ83" s="89"/>
      <c r="BK83" s="89"/>
      <c r="BL83" s="89"/>
      <c r="BM83" s="89"/>
      <c r="BN83" s="89"/>
      <c r="BO83" s="89"/>
      <c r="BP83" s="89"/>
      <c r="BQ83" s="89"/>
      <c r="BR83" s="89"/>
      <c r="BS83" s="89"/>
      <c r="BT83" s="89"/>
      <c r="BU83" s="89"/>
      <c r="BV83" s="89"/>
      <c r="BW83" s="89"/>
      <c r="BX83" s="89"/>
      <c r="BY83" s="106"/>
    </row>
    <row r="84" spans="1:78" ht="6" customHeight="1">
      <c r="A84" s="89"/>
      <c r="B84" s="110"/>
      <c r="C84" s="110"/>
      <c r="D84" s="110"/>
      <c r="E84" s="110"/>
      <c r="F84" s="110"/>
      <c r="G84" s="110"/>
      <c r="H84" s="110"/>
      <c r="I84" s="110"/>
      <c r="J84" s="110"/>
      <c r="K84" s="110"/>
      <c r="L84" s="110"/>
      <c r="M84" s="110"/>
      <c r="N84" s="110"/>
      <c r="O84" s="110"/>
      <c r="P84" s="110"/>
      <c r="Q84" s="110"/>
      <c r="R84" s="110"/>
      <c r="S84" s="110"/>
      <c r="T84" s="110"/>
      <c r="U84" s="110"/>
      <c r="V84" s="110"/>
      <c r="W84" s="110"/>
      <c r="X84" s="110"/>
      <c r="Y84" s="110"/>
      <c r="Z84" s="110"/>
      <c r="AA84" s="110"/>
      <c r="AB84" s="110"/>
      <c r="AC84" s="110"/>
      <c r="AD84" s="110"/>
      <c r="AE84" s="110"/>
      <c r="AF84" s="110"/>
      <c r="AG84" s="110"/>
      <c r="AH84" s="110"/>
      <c r="AI84" s="110"/>
      <c r="AJ84" s="110"/>
      <c r="AK84" s="110"/>
      <c r="AL84" s="110"/>
      <c r="AM84" s="89"/>
      <c r="AN84" s="89"/>
      <c r="AO84" s="89"/>
      <c r="AP84" s="89"/>
      <c r="AQ84" s="89"/>
      <c r="AR84" s="89"/>
      <c r="AS84" s="106"/>
      <c r="AT84" s="106"/>
      <c r="AU84" s="106"/>
      <c r="AV84" s="106"/>
      <c r="AW84" s="106"/>
      <c r="AX84" s="106"/>
      <c r="AY84" s="106"/>
      <c r="AZ84" s="106"/>
      <c r="BA84" s="89"/>
      <c r="BB84" s="115"/>
      <c r="BC84" s="115"/>
      <c r="BD84" s="115"/>
      <c r="BE84" s="115"/>
      <c r="BF84" s="115"/>
      <c r="BG84" s="115"/>
      <c r="BH84" s="115"/>
      <c r="BI84" s="115"/>
      <c r="BJ84" s="115"/>
      <c r="BK84" s="115"/>
      <c r="BL84" s="115"/>
      <c r="BM84" s="115"/>
      <c r="BN84" s="115"/>
      <c r="BO84" s="115"/>
      <c r="BP84" s="115"/>
      <c r="BQ84" s="115"/>
      <c r="BR84" s="115"/>
      <c r="BS84" s="115"/>
      <c r="BT84" s="115"/>
      <c r="BU84" s="115"/>
      <c r="BV84" s="115"/>
      <c r="BW84" s="115"/>
      <c r="BX84" s="115"/>
      <c r="BY84" s="115"/>
    </row>
    <row r="85" spans="1:78" ht="6" customHeight="1">
      <c r="A85" s="89"/>
      <c r="B85" s="110"/>
      <c r="C85" s="110"/>
      <c r="D85" s="110"/>
      <c r="E85" s="110"/>
      <c r="F85" s="110"/>
      <c r="G85" s="110"/>
      <c r="H85" s="110"/>
      <c r="I85" s="110"/>
      <c r="J85" s="110"/>
      <c r="K85" s="110"/>
      <c r="L85" s="110"/>
      <c r="M85" s="110"/>
      <c r="N85" s="110"/>
      <c r="O85" s="110"/>
      <c r="P85" s="110"/>
      <c r="Q85" s="110"/>
      <c r="R85" s="110"/>
      <c r="S85" s="110"/>
      <c r="T85" s="110"/>
      <c r="U85" s="110"/>
      <c r="V85" s="110"/>
      <c r="W85" s="110"/>
      <c r="X85" s="110"/>
      <c r="Y85" s="110"/>
      <c r="Z85" s="110"/>
      <c r="AA85" s="110"/>
      <c r="AB85" s="110"/>
      <c r="AC85" s="110"/>
      <c r="AD85" s="110"/>
      <c r="AE85" s="110"/>
      <c r="AF85" s="110"/>
      <c r="AG85" s="110"/>
      <c r="AH85" s="110"/>
      <c r="AI85" s="110"/>
      <c r="AJ85" s="110"/>
      <c r="AK85" s="110"/>
      <c r="AL85" s="110"/>
      <c r="AM85" s="89"/>
      <c r="AN85" s="89"/>
      <c r="AO85" s="89"/>
      <c r="AP85" s="89"/>
      <c r="AQ85" s="89"/>
      <c r="AR85" s="89"/>
      <c r="AS85" s="106"/>
      <c r="AT85" s="106"/>
      <c r="AU85" s="106"/>
      <c r="AV85" s="106"/>
      <c r="AW85" s="106"/>
      <c r="AX85" s="106"/>
      <c r="AY85" s="106"/>
      <c r="AZ85" s="106"/>
      <c r="BA85" s="89"/>
      <c r="BB85" s="115"/>
      <c r="BC85" s="115"/>
      <c r="BD85" s="115"/>
      <c r="BE85" s="115"/>
      <c r="BF85" s="115"/>
      <c r="BG85" s="115"/>
      <c r="BH85" s="115"/>
      <c r="BI85" s="115"/>
      <c r="BJ85" s="115"/>
      <c r="BK85" s="115"/>
      <c r="BL85" s="115"/>
      <c r="BM85" s="115"/>
      <c r="BN85" s="115"/>
      <c r="BO85" s="115"/>
      <c r="BP85" s="115"/>
      <c r="BQ85" s="115"/>
      <c r="BR85" s="115"/>
      <c r="BS85" s="115"/>
      <c r="BT85" s="115"/>
      <c r="BU85" s="115"/>
      <c r="BV85" s="115"/>
      <c r="BW85" s="115"/>
      <c r="BX85" s="115"/>
      <c r="BY85" s="115"/>
    </row>
    <row r="86" spans="1:78" ht="6" customHeight="1">
      <c r="A86" s="89"/>
      <c r="B86" s="110"/>
      <c r="C86" s="110"/>
      <c r="D86" s="110"/>
      <c r="E86" s="110"/>
      <c r="F86" s="110"/>
      <c r="G86" s="110"/>
      <c r="H86" s="110"/>
      <c r="I86" s="110"/>
      <c r="J86" s="110"/>
      <c r="K86" s="110"/>
      <c r="L86" s="110"/>
      <c r="M86" s="110"/>
      <c r="N86" s="110"/>
      <c r="O86" s="110"/>
      <c r="P86" s="110"/>
      <c r="Q86" s="110"/>
      <c r="R86" s="110"/>
      <c r="S86" s="110"/>
      <c r="T86" s="110"/>
      <c r="U86" s="110"/>
      <c r="V86" s="110"/>
      <c r="W86" s="110"/>
      <c r="X86" s="110"/>
      <c r="Y86" s="110"/>
      <c r="Z86" s="110"/>
      <c r="AA86" s="110"/>
      <c r="AB86" s="110"/>
      <c r="AC86" s="110"/>
      <c r="AD86" s="110"/>
      <c r="AE86" s="110"/>
      <c r="AF86" s="110"/>
      <c r="AG86" s="110"/>
      <c r="AH86" s="110"/>
      <c r="AI86" s="110"/>
      <c r="AJ86" s="110"/>
      <c r="AK86" s="110"/>
      <c r="AL86" s="110"/>
      <c r="AM86" s="89"/>
      <c r="AN86" s="89"/>
      <c r="AO86" s="89"/>
      <c r="AP86" s="89"/>
      <c r="AQ86" s="89"/>
      <c r="AR86" s="89"/>
      <c r="AS86" s="89"/>
      <c r="AT86" s="89"/>
      <c r="AU86" s="89"/>
      <c r="AV86" s="89"/>
      <c r="AW86" s="89"/>
      <c r="AX86" s="89"/>
      <c r="AY86" s="89"/>
      <c r="AZ86" s="89"/>
      <c r="BA86" s="89"/>
      <c r="BB86" s="107"/>
      <c r="BC86" s="107"/>
      <c r="BD86" s="107"/>
      <c r="BE86" s="107"/>
      <c r="BF86" s="107"/>
      <c r="BG86" s="107"/>
      <c r="BH86" s="107"/>
      <c r="BI86" s="107"/>
      <c r="BJ86" s="107"/>
      <c r="BK86" s="107"/>
      <c r="BL86" s="107"/>
      <c r="BM86" s="107"/>
      <c r="BN86" s="107"/>
      <c r="BO86" s="107"/>
      <c r="BP86" s="107"/>
      <c r="BQ86" s="107"/>
      <c r="BR86" s="107"/>
      <c r="BS86" s="107"/>
      <c r="BT86" s="107"/>
      <c r="BU86" s="107"/>
      <c r="BV86" s="107"/>
      <c r="BW86" s="107"/>
      <c r="BX86" s="107"/>
      <c r="BY86" s="107"/>
    </row>
    <row r="87" spans="1:78" ht="6.75" customHeight="1">
      <c r="A87" s="89"/>
      <c r="B87" s="116"/>
      <c r="C87" s="116"/>
      <c r="D87" s="116"/>
      <c r="E87" s="116"/>
      <c r="F87" s="116"/>
      <c r="G87" s="116"/>
      <c r="H87" s="116"/>
      <c r="I87" s="116"/>
      <c r="J87" s="116"/>
      <c r="K87" s="116"/>
      <c r="L87" s="116"/>
      <c r="M87" s="116"/>
      <c r="N87" s="116"/>
      <c r="O87" s="116"/>
      <c r="P87" s="116"/>
      <c r="Q87" s="116"/>
      <c r="R87" s="116"/>
      <c r="S87" s="116"/>
      <c r="T87" s="116"/>
      <c r="U87" s="116"/>
      <c r="V87" s="116"/>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107"/>
      <c r="BC87" s="107"/>
      <c r="BD87" s="107"/>
      <c r="BE87" s="107"/>
      <c r="BF87" s="107"/>
      <c r="BG87" s="107"/>
      <c r="BH87" s="107"/>
      <c r="BI87" s="107"/>
      <c r="BJ87" s="107"/>
      <c r="BK87" s="107"/>
      <c r="BL87" s="107"/>
      <c r="BM87" s="107"/>
      <c r="BN87" s="107"/>
      <c r="BO87" s="107"/>
      <c r="BP87" s="107"/>
      <c r="BQ87" s="107"/>
      <c r="BR87" s="107"/>
      <c r="BS87" s="107"/>
      <c r="BT87" s="107"/>
      <c r="BU87" s="107"/>
      <c r="BV87" s="107"/>
      <c r="BW87" s="107"/>
      <c r="BX87" s="107"/>
      <c r="BY87" s="107"/>
    </row>
    <row r="88" spans="1:78" ht="6.75" customHeight="1">
      <c r="A88" s="89"/>
      <c r="B88" s="116"/>
      <c r="C88" s="116"/>
      <c r="D88" s="116"/>
      <c r="E88" s="116"/>
      <c r="F88" s="116"/>
      <c r="G88" s="116"/>
      <c r="H88" s="116"/>
      <c r="I88" s="116"/>
      <c r="J88" s="116"/>
      <c r="K88" s="116"/>
      <c r="L88" s="116"/>
      <c r="M88" s="116"/>
      <c r="N88" s="116"/>
      <c r="O88" s="116"/>
      <c r="P88" s="116"/>
      <c r="Q88" s="116"/>
      <c r="R88" s="116"/>
      <c r="S88" s="116"/>
      <c r="T88" s="116"/>
      <c r="U88" s="116"/>
      <c r="V88" s="116"/>
      <c r="W88" s="89"/>
      <c r="X88" s="89"/>
      <c r="Y88" s="89"/>
      <c r="Z88" s="89"/>
      <c r="AA88" s="89"/>
      <c r="AB88" s="89"/>
      <c r="AC88" s="89"/>
      <c r="AD88" s="89"/>
      <c r="AE88" s="89"/>
      <c r="AF88" s="89"/>
      <c r="AG88" s="89"/>
      <c r="AH88" s="89"/>
      <c r="AI88" s="89"/>
      <c r="AJ88" s="89"/>
      <c r="AK88" s="89"/>
      <c r="AL88" s="89"/>
      <c r="AM88" s="89"/>
      <c r="AN88" s="89"/>
      <c r="AO88" s="89"/>
      <c r="AP88" s="89"/>
      <c r="AQ88" s="89"/>
      <c r="AR88" s="89"/>
      <c r="AS88" s="89"/>
      <c r="AT88" s="89"/>
      <c r="AU88" s="89"/>
      <c r="AV88" s="89"/>
      <c r="AW88" s="89"/>
      <c r="AX88" s="89"/>
      <c r="AY88" s="89"/>
      <c r="AZ88" s="89"/>
      <c r="BA88" s="89"/>
      <c r="BB88" s="107"/>
      <c r="BC88" s="107"/>
      <c r="BD88" s="107"/>
      <c r="BE88" s="107"/>
      <c r="BF88" s="107"/>
      <c r="BG88" s="107"/>
      <c r="BH88" s="107"/>
      <c r="BI88" s="107"/>
      <c r="BJ88" s="107"/>
      <c r="BK88" s="107"/>
      <c r="BL88" s="107"/>
      <c r="BM88" s="107"/>
      <c r="BN88" s="107"/>
      <c r="BO88" s="107"/>
      <c r="BP88" s="107"/>
      <c r="BQ88" s="107"/>
      <c r="BR88" s="107"/>
      <c r="BS88" s="107"/>
      <c r="BT88" s="107"/>
      <c r="BU88" s="107"/>
      <c r="BV88" s="107"/>
      <c r="BW88" s="107"/>
      <c r="BX88" s="107"/>
      <c r="BY88" s="107"/>
    </row>
    <row r="89" spans="1:78" ht="6" customHeight="1">
      <c r="A89" s="89"/>
      <c r="B89" s="110"/>
      <c r="C89" s="110"/>
      <c r="D89" s="110"/>
      <c r="E89" s="110"/>
      <c r="F89" s="110"/>
      <c r="G89" s="110"/>
      <c r="H89" s="110"/>
      <c r="I89" s="110"/>
      <c r="J89" s="110"/>
      <c r="K89" s="110"/>
      <c r="L89" s="110"/>
      <c r="M89" s="110"/>
      <c r="N89" s="110"/>
      <c r="O89" s="110"/>
      <c r="P89" s="110"/>
      <c r="Q89" s="110"/>
      <c r="R89" s="110"/>
      <c r="S89" s="110"/>
      <c r="T89" s="110"/>
      <c r="U89" s="110"/>
      <c r="V89" s="110"/>
      <c r="W89" s="89"/>
      <c r="X89" s="89"/>
      <c r="Y89" s="89"/>
      <c r="Z89" s="89"/>
      <c r="AA89" s="89"/>
      <c r="AB89" s="89"/>
      <c r="AC89" s="89"/>
      <c r="AD89" s="89"/>
      <c r="AE89" s="89"/>
      <c r="AF89" s="89"/>
      <c r="AG89" s="89"/>
      <c r="AH89" s="89"/>
      <c r="AI89" s="89"/>
      <c r="AJ89" s="89"/>
      <c r="AK89" s="89"/>
      <c r="AL89" s="89"/>
      <c r="AM89" s="89"/>
      <c r="AN89" s="89"/>
      <c r="AO89" s="89"/>
      <c r="AP89" s="89"/>
      <c r="AQ89" s="89"/>
      <c r="AR89" s="89"/>
      <c r="AS89" s="89"/>
      <c r="AT89" s="89"/>
      <c r="AU89" s="89"/>
      <c r="AV89" s="89"/>
      <c r="AW89" s="89"/>
      <c r="AX89" s="89"/>
      <c r="AY89" s="89"/>
      <c r="AZ89" s="89"/>
      <c r="BA89" s="89"/>
      <c r="BB89" s="107"/>
      <c r="BC89" s="107"/>
      <c r="BD89" s="107"/>
      <c r="BE89" s="107"/>
      <c r="BF89" s="107"/>
      <c r="BG89" s="107"/>
      <c r="BH89" s="107"/>
      <c r="BI89" s="107"/>
      <c r="BJ89" s="107"/>
      <c r="BK89" s="107"/>
      <c r="BL89" s="107"/>
      <c r="BM89" s="107"/>
      <c r="BN89" s="107"/>
      <c r="BO89" s="107"/>
      <c r="BP89" s="107"/>
      <c r="BQ89" s="107"/>
      <c r="BR89" s="107"/>
      <c r="BS89" s="107"/>
      <c r="BT89" s="107"/>
      <c r="BU89" s="107"/>
      <c r="BV89" s="107"/>
      <c r="BW89" s="107"/>
      <c r="BX89" s="107"/>
      <c r="BY89" s="107"/>
    </row>
    <row r="90" spans="1:78" ht="6" customHeight="1">
      <c r="A90" s="89"/>
      <c r="B90" s="110"/>
      <c r="C90" s="110"/>
      <c r="D90" s="110"/>
      <c r="E90" s="110"/>
      <c r="F90" s="110"/>
      <c r="G90" s="110"/>
      <c r="H90" s="110"/>
      <c r="I90" s="110"/>
      <c r="J90" s="110"/>
      <c r="K90" s="110"/>
      <c r="L90" s="110"/>
      <c r="M90" s="110"/>
      <c r="N90" s="110"/>
      <c r="O90" s="110"/>
      <c r="P90" s="110"/>
      <c r="Q90" s="110"/>
      <c r="R90" s="110"/>
      <c r="S90" s="110"/>
      <c r="T90" s="110"/>
      <c r="U90" s="110"/>
      <c r="V90" s="110"/>
      <c r="W90" s="89"/>
      <c r="X90" s="89"/>
      <c r="Y90" s="89"/>
      <c r="Z90" s="89"/>
      <c r="AA90" s="89"/>
      <c r="AB90" s="89"/>
      <c r="AC90" s="89"/>
      <c r="AD90" s="89"/>
      <c r="AE90" s="89"/>
      <c r="AF90" s="89"/>
      <c r="AG90" s="89"/>
      <c r="AH90" s="89"/>
      <c r="AI90" s="89"/>
      <c r="AJ90" s="89"/>
      <c r="AK90" s="89"/>
      <c r="AL90" s="89"/>
      <c r="AM90" s="89"/>
      <c r="AN90" s="89"/>
      <c r="AO90" s="89"/>
      <c r="AP90" s="89"/>
      <c r="AQ90" s="89"/>
      <c r="AR90" s="89"/>
      <c r="AS90" s="89"/>
      <c r="AT90" s="89"/>
      <c r="AU90" s="89"/>
      <c r="AV90" s="89"/>
      <c r="AW90" s="89"/>
      <c r="AX90" s="89"/>
      <c r="AY90" s="89"/>
      <c r="AZ90" s="89"/>
      <c r="BA90" s="89"/>
      <c r="BB90" s="89"/>
      <c r="BC90" s="89"/>
      <c r="BD90" s="89"/>
      <c r="BE90" s="89"/>
      <c r="BF90" s="89"/>
      <c r="BG90" s="89"/>
      <c r="BH90" s="89"/>
      <c r="BI90" s="89"/>
      <c r="BJ90" s="89"/>
      <c r="BK90" s="89"/>
      <c r="BL90" s="89"/>
      <c r="BM90" s="89"/>
      <c r="BN90" s="89"/>
      <c r="BO90" s="89"/>
      <c r="BP90" s="89"/>
      <c r="BQ90" s="89"/>
      <c r="BR90" s="89"/>
      <c r="BS90" s="89"/>
      <c r="BT90" s="89"/>
      <c r="BU90" s="89"/>
      <c r="BV90" s="89"/>
      <c r="BW90" s="89"/>
      <c r="BX90" s="89"/>
      <c r="BY90" s="89"/>
    </row>
    <row r="91" spans="1:78" ht="6" customHeight="1">
      <c r="A91" s="89"/>
      <c r="B91" s="110"/>
      <c r="C91" s="110"/>
      <c r="D91" s="110"/>
      <c r="E91" s="110"/>
      <c r="F91" s="110"/>
      <c r="G91" s="110"/>
      <c r="H91" s="110"/>
      <c r="I91" s="110"/>
      <c r="J91" s="110"/>
      <c r="K91" s="110"/>
      <c r="L91" s="110"/>
      <c r="M91" s="110"/>
      <c r="N91" s="110"/>
      <c r="O91" s="110"/>
      <c r="P91" s="110"/>
      <c r="Q91" s="110"/>
      <c r="R91" s="110"/>
      <c r="S91" s="110"/>
      <c r="T91" s="110"/>
      <c r="U91" s="110"/>
      <c r="V91" s="110"/>
      <c r="W91" s="89"/>
      <c r="X91" s="89"/>
      <c r="Y91" s="89"/>
      <c r="Z91" s="89"/>
      <c r="AA91" s="89"/>
      <c r="AB91" s="89"/>
      <c r="AC91" s="89"/>
      <c r="AD91" s="89"/>
      <c r="AE91" s="111"/>
      <c r="AF91" s="111"/>
      <c r="AG91" s="111"/>
      <c r="AH91" s="111"/>
      <c r="AI91" s="111"/>
      <c r="AJ91" s="111"/>
      <c r="AK91" s="111"/>
      <c r="AL91" s="111"/>
      <c r="AM91" s="111"/>
      <c r="AN91" s="111"/>
      <c r="AO91" s="111"/>
      <c r="AP91" s="111"/>
      <c r="AQ91" s="111"/>
      <c r="AR91" s="111"/>
      <c r="AS91" s="111"/>
      <c r="AT91" s="111"/>
      <c r="AU91" s="111"/>
      <c r="AV91" s="89"/>
      <c r="AW91" s="89"/>
      <c r="AX91" s="89"/>
      <c r="AY91" s="89"/>
      <c r="AZ91" s="89"/>
      <c r="BA91" s="89"/>
      <c r="BB91" s="89"/>
      <c r="BC91" s="89"/>
      <c r="BD91" s="89"/>
      <c r="BE91" s="112"/>
      <c r="BF91" s="112"/>
      <c r="BG91" s="112"/>
      <c r="BH91" s="112"/>
      <c r="BI91" s="112"/>
      <c r="BJ91" s="112"/>
      <c r="BK91" s="112"/>
      <c r="BL91" s="112"/>
      <c r="BM91" s="112"/>
      <c r="BN91" s="112"/>
      <c r="BO91" s="112"/>
      <c r="BP91" s="112"/>
      <c r="BQ91" s="112"/>
      <c r="BR91" s="112"/>
      <c r="BS91" s="112"/>
      <c r="BT91" s="112"/>
      <c r="BU91" s="112"/>
      <c r="BV91" s="112"/>
      <c r="BW91" s="89"/>
      <c r="BX91" s="89"/>
      <c r="BY91" s="89"/>
    </row>
    <row r="92" spans="1:78" ht="9" customHeight="1">
      <c r="A92" s="89"/>
      <c r="B92" s="89"/>
      <c r="C92" s="89"/>
      <c r="D92" s="89"/>
      <c r="E92" s="89"/>
      <c r="F92" s="89"/>
      <c r="G92" s="89"/>
      <c r="H92" s="89"/>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3"/>
      <c r="AL92" s="113"/>
      <c r="AM92" s="113"/>
      <c r="AN92" s="113"/>
      <c r="AO92" s="113"/>
      <c r="AP92" s="113"/>
      <c r="AQ92" s="113"/>
      <c r="AR92" s="113"/>
      <c r="AS92" s="113"/>
      <c r="AT92" s="113"/>
      <c r="AU92" s="113"/>
      <c r="AV92" s="113"/>
      <c r="AW92" s="113"/>
      <c r="AX92" s="113"/>
      <c r="AY92" s="113"/>
      <c r="AZ92" s="113"/>
      <c r="BA92" s="113"/>
      <c r="BB92" s="113"/>
      <c r="BC92" s="113"/>
      <c r="BD92" s="113"/>
      <c r="BE92" s="113"/>
      <c r="BF92" s="113"/>
      <c r="BG92" s="113"/>
      <c r="BH92" s="113"/>
      <c r="BI92" s="113"/>
      <c r="BJ92" s="113"/>
      <c r="BK92" s="113"/>
      <c r="BL92" s="113"/>
      <c r="BM92" s="113"/>
      <c r="BN92" s="113"/>
      <c r="BO92" s="113"/>
      <c r="BP92" s="113"/>
      <c r="BQ92" s="113"/>
      <c r="BR92" s="113"/>
      <c r="BS92" s="89"/>
      <c r="BT92" s="89"/>
      <c r="BU92" s="89"/>
      <c r="BV92" s="89"/>
      <c r="BW92" s="89"/>
      <c r="BX92" s="89"/>
      <c r="BY92" s="89"/>
    </row>
    <row r="93" spans="1:78" ht="6" customHeight="1">
      <c r="A93" s="89"/>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row>
    <row r="94" spans="1:78" ht="6" customHeight="1">
      <c r="A94" s="89"/>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row>
    <row r="95" spans="1:78" ht="6" customHeight="1">
      <c r="A95" s="89"/>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row>
    <row r="96" spans="1:78" ht="6.75" customHeight="1">
      <c r="A96" s="89"/>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row>
    <row r="97" spans="1:77" ht="6.75" customHeight="1">
      <c r="A97" s="89"/>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row>
    <row r="98" spans="1:77" ht="6.75" customHeight="1">
      <c r="A98" s="89"/>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row>
    <row r="99" spans="1:77" ht="6.75" customHeight="1">
      <c r="A99" s="89"/>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row>
    <row r="100" spans="1:77" ht="6.75" customHeight="1">
      <c r="A100" s="89"/>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row>
    <row r="101" spans="1:77" ht="6.75" customHeight="1">
      <c r="A101" s="89"/>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row>
    <row r="102" spans="1:77" ht="6.75" customHeight="1">
      <c r="A102" s="89"/>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row>
    <row r="103" spans="1:77" ht="5.25" customHeight="1">
      <c r="A103" s="89"/>
      <c r="B103" s="89"/>
      <c r="C103" s="89"/>
      <c r="D103" s="89"/>
      <c r="E103" s="89"/>
      <c r="F103" s="89"/>
      <c r="G103" s="89"/>
      <c r="H103" s="89"/>
      <c r="I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89"/>
      <c r="BM103" s="89"/>
      <c r="BN103" s="89"/>
      <c r="BO103" s="89"/>
      <c r="BP103" s="89"/>
      <c r="BQ103" s="89"/>
      <c r="BR103" s="89"/>
      <c r="BS103" s="89"/>
      <c r="BT103" s="89"/>
      <c r="BU103" s="89"/>
      <c r="BV103" s="89"/>
      <c r="BW103" s="89"/>
      <c r="BX103" s="89"/>
      <c r="BY103" s="89"/>
    </row>
    <row r="104" spans="1:77" ht="5.25" customHeight="1">
      <c r="A104" s="89"/>
      <c r="B104" s="89"/>
      <c r="C104" s="89"/>
      <c r="D104" s="89"/>
      <c r="E104" s="89"/>
      <c r="F104" s="89"/>
      <c r="G104" s="89"/>
      <c r="H104" s="89"/>
      <c r="I104" s="89"/>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row>
  </sheetData>
  <sheetProtection selectLockedCells="1"/>
  <mergeCells count="129">
    <mergeCell ref="AA1:BZ1"/>
    <mergeCell ref="A65:AE67"/>
    <mergeCell ref="A68:E70"/>
    <mergeCell ref="G68:BY68"/>
    <mergeCell ref="G69:BY69"/>
    <mergeCell ref="G70:BY7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BI19:BR20"/>
    <mergeCell ref="A21:M26"/>
    <mergeCell ref="AZ21:BY26"/>
    <mergeCell ref="N25:Y26"/>
    <mergeCell ref="Z25:AM26"/>
    <mergeCell ref="A19:M20"/>
    <mergeCell ref="N19:AM20"/>
    <mergeCell ref="AN19:AY26"/>
    <mergeCell ref="AZ19:BA20"/>
    <mergeCell ref="BB19:BF20"/>
    <mergeCell ref="BG19:BH20"/>
    <mergeCell ref="N21:AM22"/>
    <mergeCell ref="N23:AM24"/>
    <mergeCell ref="A27:M28"/>
    <mergeCell ref="N27:AM28"/>
    <mergeCell ref="AN27:AY34"/>
    <mergeCell ref="AZ27:BE28"/>
    <mergeCell ref="BF27:BY28"/>
    <mergeCell ref="A29:M34"/>
    <mergeCell ref="AZ29:BE30"/>
    <mergeCell ref="BF29:BY30"/>
    <mergeCell ref="AZ31:BE32"/>
    <mergeCell ref="BF31:BY32"/>
    <mergeCell ref="AZ33:BE34"/>
    <mergeCell ref="BF33:BY34"/>
    <mergeCell ref="N29:AM29"/>
    <mergeCell ref="N30:AM31"/>
    <mergeCell ref="N32:Y32"/>
    <mergeCell ref="Z32:AM32"/>
    <mergeCell ref="N33:Y34"/>
    <mergeCell ref="Z33:AM34"/>
    <mergeCell ref="A35:M36"/>
    <mergeCell ref="N35:AM36"/>
    <mergeCell ref="AZ35:BE36"/>
    <mergeCell ref="BF35:BY36"/>
    <mergeCell ref="AB45:AH47"/>
    <mergeCell ref="AI45:AJ47"/>
    <mergeCell ref="AK45:AL47"/>
    <mergeCell ref="AM45:AN47"/>
    <mergeCell ref="A37:P39"/>
    <mergeCell ref="A40:I40"/>
    <mergeCell ref="J40:M40"/>
    <mergeCell ref="N40:W40"/>
    <mergeCell ref="A42:AE44"/>
    <mergeCell ref="AF42:BY44"/>
    <mergeCell ref="AI48:AP50"/>
    <mergeCell ref="AQ48:BA48"/>
    <mergeCell ref="BB48:BY48"/>
    <mergeCell ref="AQ49:BA50"/>
    <mergeCell ref="BB49:BY50"/>
    <mergeCell ref="A51:BY51"/>
    <mergeCell ref="BX45:BY47"/>
    <mergeCell ref="A48:M50"/>
    <mergeCell ref="N48:O50"/>
    <mergeCell ref="P48:Q50"/>
    <mergeCell ref="R48:S50"/>
    <mergeCell ref="T48:U50"/>
    <mergeCell ref="V48:W50"/>
    <mergeCell ref="X48:Y50"/>
    <mergeCell ref="Z48:AA50"/>
    <mergeCell ref="AB48:AH50"/>
    <mergeCell ref="AO45:AP47"/>
    <mergeCell ref="AQ45:BA47"/>
    <mergeCell ref="BB45:BM47"/>
    <mergeCell ref="BN45:BS47"/>
    <mergeCell ref="BT45:BU47"/>
    <mergeCell ref="BV45:BW47"/>
    <mergeCell ref="A45:M47"/>
    <mergeCell ref="N45:AA47"/>
    <mergeCell ref="U84:V86"/>
    <mergeCell ref="W84:X86"/>
    <mergeCell ref="Y84:Z86"/>
    <mergeCell ref="AA84:AB86"/>
    <mergeCell ref="A53:AE55"/>
    <mergeCell ref="A56:BY63"/>
    <mergeCell ref="B82:AK83"/>
    <mergeCell ref="B84:C86"/>
    <mergeCell ref="D84:E86"/>
    <mergeCell ref="F84:G86"/>
    <mergeCell ref="H84:I86"/>
    <mergeCell ref="J84:K86"/>
    <mergeCell ref="L84:M86"/>
    <mergeCell ref="N84:O86"/>
    <mergeCell ref="S89:T91"/>
    <mergeCell ref="U89:V91"/>
    <mergeCell ref="AE91:AU91"/>
    <mergeCell ref="BE91:BV91"/>
    <mergeCell ref="I92:BR92"/>
    <mergeCell ref="B93:BY102"/>
    <mergeCell ref="BN84:BY85"/>
    <mergeCell ref="B87:V88"/>
    <mergeCell ref="B89:C91"/>
    <mergeCell ref="D89:E91"/>
    <mergeCell ref="F89:G91"/>
    <mergeCell ref="H89:I91"/>
    <mergeCell ref="J89:K91"/>
    <mergeCell ref="L89:M91"/>
    <mergeCell ref="N89:O91"/>
    <mergeCell ref="P89:R91"/>
    <mergeCell ref="AC84:AD86"/>
    <mergeCell ref="AE84:AF86"/>
    <mergeCell ref="AG84:AH86"/>
    <mergeCell ref="AI84:AJ86"/>
    <mergeCell ref="AK84:AL86"/>
    <mergeCell ref="BB84:BM85"/>
    <mergeCell ref="P84:R86"/>
    <mergeCell ref="S84:T86"/>
  </mergeCells>
  <phoneticPr fontId="35"/>
  <dataValidations count="14">
    <dataValidation type="list" imeMode="fullKatakana" allowBlank="1" showInputMessage="1" showErrorMessage="1" sqref="N35:AM36" xr:uid="{C1DAD4DD-29FE-4E9D-9550-84B74037448F}">
      <formula1>$CB$35:$CD$35</formula1>
    </dataValidation>
    <dataValidation type="list" allowBlank="1" showInputMessage="1" showErrorMessage="1" sqref="AI48:AP50" xr:uid="{5E8CF6D0-00D8-4737-81D9-23E5D5B546EE}">
      <formula1>"普通,当座,別段"</formula1>
    </dataValidation>
    <dataValidation imeMode="fullKatakana" allowBlank="1" showInputMessage="1" showErrorMessage="1" sqref="N19:AM20 N27:AM28 BB48:BY48 N16:AM16" xr:uid="{4D73251D-4719-4646-A368-E7FB674D2856}"/>
    <dataValidation imeMode="disabled" allowBlank="1" showInputMessage="1" showErrorMessage="1" sqref="BF29:BY34" xr:uid="{CDE4B645-DB3A-4992-B828-720377A0FC16}"/>
    <dataValidation type="whole" imeMode="disabled" allowBlank="1" showInputMessage="1" showErrorMessage="1" errorTitle="申請年" error="西暦（半角）で入力してください" promptTitle="申請年" prompt="西暦（半角）で入力してください" sqref="AZ16:BG18" xr:uid="{0D3D02D7-8FC2-446C-AA04-2097E0551885}">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CBCD8DF-F238-4FFD-8F17-C82541B3D251}">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CEA2646E-54D0-4114-AC21-2C0CA039504D}">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E82023BC-4704-44FF-9814-F278F5956A0A}">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F9CCDFF9-1E56-49C1-84A7-9CA8D564EC36}">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E9FCFC19-FEC2-4FFD-8A69-CA929AA3FCA6}">
      <formula1>0</formula1>
      <formula2>9999999999</formula2>
    </dataValidation>
    <dataValidation type="whole" imeMode="disabled" allowBlank="1" showInputMessage="1" showErrorMessage="1" sqref="AI45:AP47 N48:AA50 BT45:BY47" xr:uid="{5C2F3DF8-3174-4AD5-8498-8CB95C010EB0}">
      <formula1>0</formula1>
      <formula2>9</formula2>
    </dataValidation>
    <dataValidation allowBlank="1" showInputMessage="1" showErrorMessage="1" promptTitle="開設者" prompt="法人名を記載してください（個人の場合は記載不要）" sqref="N29:N30" xr:uid="{56AD215D-ABC1-428E-824B-97356033D0BA}"/>
    <dataValidation allowBlank="1" showInputMessage="1" showErrorMessage="1" promptTitle="開設者" prompt="代表者の職を記載してください（個人の場合は記載不要）" sqref="N32:N33" xr:uid="{A8F054B4-DE56-4AC4-838D-A537C9BC8D5F}"/>
    <dataValidation allowBlank="1" showInputMessage="1" showErrorMessage="1" promptTitle="開設者" prompt="氏名を記載してください" sqref="Z32:Z33" xr:uid="{BBB5B192-431D-42C5-8699-FFA74BC3FEDA}"/>
  </dataValidations>
  <printOptions horizontalCentered="1"/>
  <pageMargins left="0.19685039370078741" right="0.19685039370078741" top="0.74803149606299213" bottom="0.74803149606299213" header="0.31496062992125984" footer="0.31496062992125984"/>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5</xdr:col>
                    <xdr:colOff>83820</xdr:colOff>
                    <xdr:row>68</xdr:row>
                    <xdr:rowOff>175260</xdr:rowOff>
                  </from>
                  <to>
                    <xdr:col>5</xdr:col>
                    <xdr:colOff>304800</xdr:colOff>
                    <xdr:row>71</xdr:row>
                    <xdr:rowOff>22860</xdr:rowOff>
                  </to>
                </anchor>
              </controlPr>
            </control>
          </mc:Choice>
        </mc:AlternateContent>
        <mc:AlternateContent xmlns:mc="http://schemas.openxmlformats.org/markup-compatibility/2006">
          <mc:Choice Requires="x14">
            <control shapeId="54275" r:id="rId5" name="Check Box 3">
              <controlPr defaultSize="0" autoFill="0" autoLine="0" autoPict="0">
                <anchor moveWithCells="1">
                  <from>
                    <xdr:col>5</xdr:col>
                    <xdr:colOff>83820</xdr:colOff>
                    <xdr:row>67</xdr:row>
                    <xdr:rowOff>190500</xdr:rowOff>
                  </from>
                  <to>
                    <xdr:col>5</xdr:col>
                    <xdr:colOff>297180</xdr:colOff>
                    <xdr:row>69</xdr:row>
                    <xdr:rowOff>106680</xdr:rowOff>
                  </to>
                </anchor>
              </controlPr>
            </control>
          </mc:Choice>
        </mc:AlternateContent>
        <mc:AlternateContent xmlns:mc="http://schemas.openxmlformats.org/markup-compatibility/2006">
          <mc:Choice Requires="x14">
            <control shapeId="54276" r:id="rId6" name="Check Box 4">
              <controlPr defaultSize="0" autoFill="0" autoLine="0" autoPict="0">
                <anchor moveWithCells="1">
                  <from>
                    <xdr:col>5</xdr:col>
                    <xdr:colOff>76200</xdr:colOff>
                    <xdr:row>65</xdr:row>
                    <xdr:rowOff>15240</xdr:rowOff>
                  </from>
                  <to>
                    <xdr:col>5</xdr:col>
                    <xdr:colOff>289560</xdr:colOff>
                    <xdr:row>68</xdr:row>
                    <xdr:rowOff>114300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89B6B-CA68-4322-AA5F-599FC3EB1ABA}">
  <sheetPr>
    <pageSetUpPr fitToPage="1"/>
  </sheetPr>
  <dimension ref="B2:J40"/>
  <sheetViews>
    <sheetView view="pageBreakPreview" zoomScale="115" zoomScaleNormal="100" zoomScaleSheetLayoutView="115" workbookViewId="0">
      <selection activeCell="D24" sqref="D24:E24"/>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270" t="s">
        <v>85</v>
      </c>
      <c r="C2" s="270"/>
      <c r="D2" s="270"/>
      <c r="E2" s="270"/>
      <c r="F2" s="270"/>
      <c r="G2" s="270"/>
      <c r="H2" s="270"/>
      <c r="I2" s="270"/>
      <c r="J2" s="270"/>
    </row>
    <row r="3" spans="2:10" ht="13.5" customHeight="1">
      <c r="B3" s="270"/>
      <c r="C3" s="270"/>
      <c r="D3" s="270"/>
      <c r="E3" s="270"/>
      <c r="F3" s="270"/>
      <c r="G3" s="270"/>
      <c r="H3" s="270"/>
      <c r="I3" s="270"/>
      <c r="J3" s="270"/>
    </row>
    <row r="4" spans="2:10" ht="13.5" customHeight="1">
      <c r="B4" s="270"/>
      <c r="C4" s="270"/>
      <c r="D4" s="270"/>
      <c r="E4" s="270"/>
      <c r="F4" s="270"/>
      <c r="G4" s="270"/>
      <c r="H4" s="270"/>
      <c r="I4" s="270"/>
      <c r="J4" s="270"/>
    </row>
    <row r="5" spans="2:10">
      <c r="B5" s="3"/>
      <c r="C5" s="3"/>
      <c r="D5" s="3"/>
      <c r="E5" s="3"/>
      <c r="F5" s="3"/>
      <c r="G5" s="3"/>
      <c r="H5" s="3"/>
      <c r="I5" s="3"/>
      <c r="J5" s="3"/>
    </row>
    <row r="6" spans="2:10">
      <c r="B6" s="3"/>
      <c r="C6" s="3"/>
      <c r="D6" s="3"/>
      <c r="E6" s="3"/>
      <c r="F6" s="3"/>
      <c r="G6" s="3"/>
      <c r="H6" s="3"/>
      <c r="I6" s="3"/>
      <c r="J6" s="3"/>
    </row>
    <row r="7" spans="2:10" ht="22.5" customHeight="1">
      <c r="B7" s="4"/>
      <c r="C7" s="4"/>
      <c r="D7" s="4"/>
      <c r="E7" s="4"/>
      <c r="F7" s="4"/>
      <c r="G7" s="4"/>
      <c r="H7" s="271" t="s">
        <v>74</v>
      </c>
      <c r="I7" s="271"/>
      <c r="J7" s="271"/>
    </row>
    <row r="8" spans="2:10" ht="14.4">
      <c r="B8" s="4"/>
      <c r="C8" s="4"/>
      <c r="D8" s="4"/>
      <c r="E8" s="4"/>
      <c r="F8" s="4"/>
      <c r="G8" s="4"/>
      <c r="H8" s="4"/>
      <c r="I8" s="4"/>
      <c r="J8" s="4"/>
    </row>
    <row r="9" spans="2:10" ht="14.4">
      <c r="B9" s="4"/>
      <c r="C9" s="4"/>
      <c r="D9" s="4"/>
      <c r="E9" s="4"/>
      <c r="F9" s="4"/>
      <c r="G9" s="4"/>
      <c r="H9" s="4"/>
      <c r="I9" s="4"/>
      <c r="J9" s="4"/>
    </row>
    <row r="10" spans="2:10" ht="27" customHeight="1">
      <c r="B10" s="271" t="s">
        <v>215</v>
      </c>
      <c r="C10" s="271"/>
      <c r="D10" s="271"/>
      <c r="E10" s="4"/>
      <c r="F10" s="4"/>
      <c r="G10" s="4"/>
      <c r="H10" s="4"/>
      <c r="I10" s="4"/>
      <c r="J10" s="4"/>
    </row>
    <row r="11" spans="2:10" ht="14.4">
      <c r="B11" s="4"/>
      <c r="C11" s="4"/>
      <c r="D11" s="4"/>
      <c r="E11" s="4"/>
      <c r="F11" s="4"/>
      <c r="G11" s="4"/>
      <c r="H11" s="4"/>
      <c r="I11" s="4"/>
      <c r="J11" s="4"/>
    </row>
    <row r="12" spans="2:10" ht="19.5" customHeight="1">
      <c r="B12" s="4"/>
      <c r="C12" s="4"/>
      <c r="D12" s="4"/>
      <c r="E12" s="4"/>
      <c r="F12" s="4"/>
      <c r="G12" s="4" t="s">
        <v>75</v>
      </c>
      <c r="H12" s="269" t="s">
        <v>83</v>
      </c>
      <c r="I12" s="269"/>
      <c r="J12" s="269"/>
    </row>
    <row r="13" spans="2:10" ht="19.5" customHeight="1">
      <c r="B13" s="4"/>
      <c r="C13" s="4"/>
      <c r="D13" s="4"/>
      <c r="E13" s="4"/>
      <c r="F13" s="4"/>
      <c r="G13" s="4" t="s">
        <v>76</v>
      </c>
      <c r="H13" s="269" t="s">
        <v>216</v>
      </c>
      <c r="I13" s="269"/>
      <c r="J13" s="269"/>
    </row>
    <row r="14" spans="2:10" ht="19.5" customHeight="1">
      <c r="B14" s="4"/>
      <c r="C14" s="4"/>
      <c r="D14" s="4"/>
      <c r="E14" s="4"/>
      <c r="F14" s="4"/>
      <c r="G14" s="4" t="s">
        <v>77</v>
      </c>
      <c r="H14" s="269" t="s">
        <v>84</v>
      </c>
      <c r="I14" s="269"/>
      <c r="J14" s="269"/>
    </row>
    <row r="15" spans="2:10" ht="14.4">
      <c r="B15" s="4"/>
      <c r="C15" s="4"/>
      <c r="D15" s="4"/>
      <c r="E15" s="4"/>
      <c r="F15" s="4"/>
      <c r="G15" s="4"/>
      <c r="H15" s="4"/>
      <c r="I15" s="4"/>
      <c r="J15" s="4"/>
    </row>
    <row r="16" spans="2:10" ht="14.4">
      <c r="B16" s="4"/>
      <c r="C16" s="4"/>
      <c r="D16" s="4"/>
      <c r="E16" s="4"/>
      <c r="F16" s="4"/>
      <c r="G16" s="4"/>
      <c r="H16" s="4"/>
      <c r="I16" s="4"/>
      <c r="J16" s="4"/>
    </row>
    <row r="17" spans="2:10" ht="14.4">
      <c r="B17" s="4"/>
      <c r="C17" s="4"/>
      <c r="D17" s="4"/>
      <c r="E17" s="4"/>
      <c r="F17" s="4"/>
      <c r="G17" s="4"/>
      <c r="H17" s="4"/>
      <c r="I17" s="4"/>
      <c r="J17" s="4"/>
    </row>
    <row r="18" spans="2:10" ht="14.4">
      <c r="B18" s="4"/>
      <c r="C18" s="4"/>
      <c r="D18" s="4"/>
      <c r="E18" s="4"/>
      <c r="F18" s="4"/>
      <c r="G18" s="4"/>
      <c r="H18" s="4"/>
      <c r="I18" s="4"/>
      <c r="J18" s="4"/>
    </row>
    <row r="19" spans="2:10" ht="13.5" customHeight="1">
      <c r="B19" s="272" t="s">
        <v>217</v>
      </c>
      <c r="C19" s="272"/>
      <c r="D19" s="272"/>
      <c r="E19" s="272"/>
      <c r="F19" s="272"/>
      <c r="G19" s="272"/>
      <c r="H19" s="272"/>
      <c r="I19" s="272"/>
      <c r="J19" s="272"/>
    </row>
    <row r="20" spans="2:10">
      <c r="B20" s="272"/>
      <c r="C20" s="272"/>
      <c r="D20" s="272"/>
      <c r="E20" s="272"/>
      <c r="F20" s="272"/>
      <c r="G20" s="272"/>
      <c r="H20" s="272"/>
      <c r="I20" s="272"/>
      <c r="J20" s="272"/>
    </row>
    <row r="21" spans="2:10">
      <c r="B21" s="272"/>
      <c r="C21" s="272"/>
      <c r="D21" s="272"/>
      <c r="E21" s="272"/>
      <c r="F21" s="272"/>
      <c r="G21" s="272"/>
      <c r="H21" s="272"/>
      <c r="I21" s="272"/>
      <c r="J21" s="272"/>
    </row>
    <row r="22" spans="2:10">
      <c r="B22" s="272"/>
      <c r="C22" s="272"/>
      <c r="D22" s="272"/>
      <c r="E22" s="272"/>
      <c r="F22" s="272"/>
      <c r="G22" s="272"/>
      <c r="H22" s="272"/>
      <c r="I22" s="272"/>
      <c r="J22" s="272"/>
    </row>
    <row r="23" spans="2:10" ht="14.4">
      <c r="B23" s="4"/>
      <c r="C23" s="4"/>
      <c r="D23" s="4"/>
      <c r="E23" s="4"/>
      <c r="F23" s="4"/>
      <c r="G23" s="4"/>
      <c r="H23" s="4"/>
      <c r="I23" s="4"/>
      <c r="J23" s="4"/>
    </row>
    <row r="24" spans="2:10" ht="27.75" customHeight="1">
      <c r="B24" s="4"/>
      <c r="C24" s="4" t="s">
        <v>78</v>
      </c>
      <c r="D24" s="271" t="s">
        <v>74</v>
      </c>
      <c r="E24" s="271"/>
      <c r="F24" s="5" t="s">
        <v>79</v>
      </c>
      <c r="G24" s="271" t="s">
        <v>74</v>
      </c>
      <c r="H24" s="271"/>
      <c r="I24" s="5" t="s">
        <v>80</v>
      </c>
      <c r="J24" s="4"/>
    </row>
    <row r="25" spans="2:10" ht="14.4">
      <c r="B25" s="4"/>
      <c r="C25" s="4"/>
      <c r="D25" s="269"/>
      <c r="E25" s="269"/>
      <c r="F25" s="269"/>
      <c r="G25" s="269"/>
      <c r="H25" s="269"/>
      <c r="I25" s="269"/>
      <c r="J25" s="4"/>
    </row>
    <row r="26" spans="2:10" ht="33" customHeight="1">
      <c r="B26" s="4"/>
      <c r="C26" s="4"/>
      <c r="D26" s="269" t="s">
        <v>82</v>
      </c>
      <c r="E26" s="269"/>
      <c r="F26" s="269"/>
      <c r="G26" s="269"/>
      <c r="H26" s="269"/>
      <c r="I26" s="269"/>
      <c r="J26" s="4"/>
    </row>
    <row r="27" spans="2:10" ht="14.4">
      <c r="B27" s="4"/>
      <c r="C27" s="4"/>
      <c r="D27" s="4"/>
      <c r="E27" s="4"/>
      <c r="F27" s="4"/>
      <c r="G27" s="4"/>
      <c r="H27" s="4"/>
      <c r="I27" s="4"/>
      <c r="J27" s="4"/>
    </row>
    <row r="28" spans="2:10" ht="14.4">
      <c r="B28" s="4"/>
      <c r="C28" s="4"/>
      <c r="D28" s="4"/>
      <c r="E28" s="4"/>
      <c r="F28" s="4"/>
      <c r="G28" s="4"/>
      <c r="H28" s="4"/>
      <c r="I28" s="4"/>
      <c r="J28" s="4"/>
    </row>
    <row r="29" spans="2:10" ht="14.4">
      <c r="B29" s="4"/>
      <c r="C29" s="4"/>
      <c r="D29" s="4"/>
      <c r="E29" s="4"/>
      <c r="F29" s="4"/>
      <c r="G29" s="4"/>
      <c r="H29" s="4"/>
      <c r="I29" s="4"/>
      <c r="J29" s="4"/>
    </row>
    <row r="30" spans="2:10" ht="14.4">
      <c r="B30" s="4"/>
      <c r="C30" s="4"/>
      <c r="D30" s="4"/>
      <c r="E30" s="4"/>
      <c r="F30" s="4"/>
      <c r="G30" s="4"/>
      <c r="H30" s="4"/>
      <c r="I30" s="4"/>
      <c r="J30" s="4"/>
    </row>
    <row r="31" spans="2:10" ht="14.4">
      <c r="B31" s="4"/>
      <c r="C31" s="4"/>
      <c r="D31" s="4"/>
      <c r="E31" s="4"/>
      <c r="F31" s="4"/>
      <c r="G31" s="4"/>
      <c r="H31" s="4"/>
      <c r="I31" s="4"/>
      <c r="J31" s="4"/>
    </row>
    <row r="32" spans="2:10" ht="14.4">
      <c r="B32" s="4"/>
      <c r="C32" s="4" t="s">
        <v>81</v>
      </c>
      <c r="D32" s="4"/>
      <c r="E32" s="4"/>
      <c r="F32" s="4"/>
      <c r="G32" s="4"/>
      <c r="H32" s="4"/>
      <c r="I32" s="4"/>
      <c r="J32" s="4"/>
    </row>
    <row r="33" spans="2:10" ht="14.4">
      <c r="B33" s="4"/>
      <c r="C33" s="4"/>
      <c r="D33" s="4"/>
      <c r="E33" s="4"/>
      <c r="F33" s="4"/>
      <c r="G33" s="4"/>
      <c r="H33" s="4"/>
      <c r="I33" s="4"/>
      <c r="J33" s="4"/>
    </row>
    <row r="34" spans="2:10" ht="20.25" customHeight="1">
      <c r="B34" s="4"/>
      <c r="C34" s="273" t="s">
        <v>218</v>
      </c>
      <c r="D34" s="273"/>
      <c r="E34" s="269" t="s">
        <v>219</v>
      </c>
      <c r="F34" s="269"/>
      <c r="G34" s="269"/>
      <c r="H34" s="269"/>
      <c r="I34" s="4"/>
      <c r="J34" s="4"/>
    </row>
    <row r="35" spans="2:10" ht="20.25" customHeight="1">
      <c r="B35" s="4"/>
      <c r="C35" s="4"/>
      <c r="D35" s="4" t="s">
        <v>76</v>
      </c>
      <c r="E35" s="269" t="s">
        <v>216</v>
      </c>
      <c r="F35" s="269"/>
      <c r="G35" s="269"/>
      <c r="H35" s="269"/>
      <c r="I35" s="4"/>
      <c r="J35" s="4"/>
    </row>
    <row r="36" spans="2:10" ht="20.25" customHeight="1">
      <c r="B36" s="4"/>
      <c r="C36" s="4"/>
      <c r="D36" s="4" t="s">
        <v>77</v>
      </c>
      <c r="E36" s="269" t="s">
        <v>220</v>
      </c>
      <c r="F36" s="269"/>
      <c r="G36" s="269"/>
      <c r="H36" s="269"/>
      <c r="I36" s="4"/>
      <c r="J36" s="4"/>
    </row>
    <row r="37" spans="2:10" ht="14.4">
      <c r="B37" s="4"/>
      <c r="C37" s="4"/>
      <c r="D37" s="4"/>
      <c r="E37" s="4"/>
      <c r="F37" s="4"/>
      <c r="G37" s="4"/>
      <c r="H37" s="4"/>
      <c r="I37" s="4"/>
      <c r="J37" s="4"/>
    </row>
    <row r="38" spans="2:10" ht="14.4">
      <c r="B38" s="4"/>
      <c r="C38" s="4"/>
      <c r="D38" s="4"/>
      <c r="E38" s="4"/>
      <c r="F38" s="4"/>
      <c r="G38" s="4"/>
      <c r="H38" s="4"/>
      <c r="I38" s="4"/>
      <c r="J38" s="4"/>
    </row>
    <row r="39" spans="2:10">
      <c r="B39" s="3"/>
      <c r="C39" s="3"/>
      <c r="D39" s="3"/>
      <c r="E39" s="3"/>
      <c r="F39" s="3"/>
      <c r="G39" s="3"/>
      <c r="H39" s="3"/>
      <c r="I39" s="3"/>
      <c r="J39" s="3"/>
    </row>
    <row r="40" spans="2:10">
      <c r="B40" s="3"/>
      <c r="C40" s="3"/>
      <c r="D40" s="3"/>
      <c r="E40" s="3"/>
      <c r="F40" s="3"/>
      <c r="G40" s="3"/>
      <c r="H40" s="3"/>
      <c r="I40" s="3"/>
      <c r="J40" s="3"/>
    </row>
  </sheetData>
  <mergeCells count="15">
    <mergeCell ref="E35:H35"/>
    <mergeCell ref="E36:H36"/>
    <mergeCell ref="B19:J22"/>
    <mergeCell ref="D24:E24"/>
    <mergeCell ref="G24:H24"/>
    <mergeCell ref="D25:I25"/>
    <mergeCell ref="D26:I26"/>
    <mergeCell ref="C34:D34"/>
    <mergeCell ref="E34:H34"/>
    <mergeCell ref="H14:J14"/>
    <mergeCell ref="B2:J4"/>
    <mergeCell ref="H7:J7"/>
    <mergeCell ref="B10:D10"/>
    <mergeCell ref="H12:J12"/>
    <mergeCell ref="H13:J13"/>
  </mergeCells>
  <phoneticPr fontId="3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B1:L46"/>
  <sheetViews>
    <sheetView showGridLines="0" view="pageBreakPreview" zoomScale="94" zoomScaleNormal="114" zoomScaleSheetLayoutView="100" workbookViewId="0">
      <selection activeCell="G4" sqref="G4"/>
    </sheetView>
  </sheetViews>
  <sheetFormatPr defaultColWidth="9" defaultRowHeight="14.4"/>
  <cols>
    <col min="1" max="1" width="2.77734375" style="6" customWidth="1"/>
    <col min="2" max="2" width="9.77734375" style="6" customWidth="1"/>
    <col min="3" max="3" width="19.6640625" style="6" customWidth="1"/>
    <col min="4" max="4" width="19" style="6" customWidth="1"/>
    <col min="5" max="5" width="29" style="6" customWidth="1"/>
    <col min="6" max="6" width="29.88671875" style="6" customWidth="1"/>
    <col min="7" max="7" width="33.21875" style="6" customWidth="1"/>
    <col min="8" max="8" width="8.33203125" style="6" customWidth="1"/>
    <col min="9" max="11" width="9" style="6"/>
    <col min="12" max="12" width="49.77734375" style="6" customWidth="1"/>
    <col min="13" max="16384" width="9" style="6"/>
  </cols>
  <sheetData>
    <row r="1" spans="2:12" ht="24.75" customHeight="1">
      <c r="B1" s="276" t="s">
        <v>190</v>
      </c>
      <c r="C1" s="276"/>
      <c r="D1" s="276"/>
      <c r="E1" s="276"/>
      <c r="F1" s="8" t="s">
        <v>134</v>
      </c>
      <c r="G1" s="9" t="str">
        <f>'【第２号様式】支給申請書兼実績報告書（賃上げ支援）'!N35</f>
        <v>無</v>
      </c>
    </row>
    <row r="2" spans="2:12" ht="23.25" customHeight="1">
      <c r="B2" s="6" t="s">
        <v>189</v>
      </c>
      <c r="F2" s="8" t="s">
        <v>212</v>
      </c>
      <c r="G2" s="108">
        <f>'【第２号様式】支給申請書兼実績報告書（賃上げ支援）'!N30</f>
        <v>0</v>
      </c>
    </row>
    <row r="3" spans="2:12" ht="23.25" customHeight="1">
      <c r="F3" s="8" t="s">
        <v>213</v>
      </c>
      <c r="G3" s="108">
        <f>'【第２号様式】支給申請書兼実績報告書（賃上げ支援）'!Z33</f>
        <v>0</v>
      </c>
    </row>
    <row r="4" spans="2:12" ht="26.25" customHeight="1">
      <c r="F4" s="8" t="s">
        <v>133</v>
      </c>
      <c r="G4" s="108">
        <f>'【第２号様式】支給申請書兼実績報告書（賃上げ支援）'!N21</f>
        <v>0</v>
      </c>
    </row>
    <row r="5" spans="2:12" ht="24.75" customHeight="1">
      <c r="B5" s="277" t="s">
        <v>191</v>
      </c>
      <c r="C5" s="277"/>
      <c r="D5" s="277"/>
      <c r="E5" s="277"/>
      <c r="F5" s="277"/>
      <c r="G5" s="277"/>
      <c r="H5" s="277"/>
    </row>
    <row r="7" spans="2:12" ht="23.25" customHeight="1">
      <c r="B7" s="274"/>
      <c r="C7" s="274"/>
      <c r="D7" s="274"/>
      <c r="E7" s="274"/>
      <c r="F7" s="274"/>
      <c r="G7" s="274"/>
      <c r="H7" s="274"/>
    </row>
    <row r="9" spans="2:12" ht="18" customHeight="1">
      <c r="B9" s="10" t="s">
        <v>92</v>
      </c>
    </row>
    <row r="11" spans="2:12">
      <c r="B11" s="29"/>
      <c r="C11" s="6" t="s">
        <v>173</v>
      </c>
    </row>
    <row r="13" spans="2:12" ht="20.25" customHeight="1">
      <c r="B13" s="29"/>
      <c r="C13" s="6" t="s">
        <v>174</v>
      </c>
    </row>
    <row r="14" spans="2:12" ht="21.75" customHeight="1">
      <c r="C14" s="6" t="s">
        <v>175</v>
      </c>
      <c r="J14" s="6" t="s">
        <v>108</v>
      </c>
      <c r="K14" s="6" t="s">
        <v>109</v>
      </c>
      <c r="L14" s="13" t="s">
        <v>110</v>
      </c>
    </row>
    <row r="15" spans="2:12">
      <c r="E15" s="11" t="s">
        <v>105</v>
      </c>
      <c r="F15" s="11" t="s">
        <v>106</v>
      </c>
      <c r="G15" s="11" t="s">
        <v>107</v>
      </c>
    </row>
    <row r="16" spans="2:12" ht="72">
      <c r="B16" s="29"/>
      <c r="C16" s="274" t="s">
        <v>111</v>
      </c>
      <c r="D16" s="275"/>
      <c r="E16" s="14" t="s">
        <v>108</v>
      </c>
      <c r="F16" s="14" t="s">
        <v>109</v>
      </c>
      <c r="G16" s="14" t="s">
        <v>110</v>
      </c>
    </row>
    <row r="18" spans="2:3" ht="18" customHeight="1">
      <c r="B18" s="10" t="s">
        <v>104</v>
      </c>
    </row>
    <row r="20" spans="2:3">
      <c r="B20" s="29"/>
      <c r="C20" s="6" t="s">
        <v>112</v>
      </c>
    </row>
    <row r="21" spans="2:3">
      <c r="B21" s="29"/>
      <c r="C21" s="6" t="s">
        <v>140</v>
      </c>
    </row>
    <row r="22" spans="2:3">
      <c r="B22" s="29"/>
      <c r="C22" s="6" t="s">
        <v>164</v>
      </c>
    </row>
    <row r="23" spans="2:3">
      <c r="B23" s="29"/>
      <c r="C23" s="6" t="s">
        <v>165</v>
      </c>
    </row>
    <row r="24" spans="2:3">
      <c r="B24" s="29"/>
      <c r="C24" s="6" t="s">
        <v>140</v>
      </c>
    </row>
    <row r="25" spans="2:3">
      <c r="B25" s="29"/>
      <c r="C25" s="6" t="s">
        <v>163</v>
      </c>
    </row>
    <row r="26" spans="2:3">
      <c r="B26" s="29"/>
      <c r="C26" s="6" t="s">
        <v>166</v>
      </c>
    </row>
    <row r="27" spans="2:3">
      <c r="B27" s="29"/>
      <c r="C27" s="6" t="s">
        <v>140</v>
      </c>
    </row>
    <row r="28" spans="2:3">
      <c r="B28" s="29"/>
      <c r="C28" s="6" t="s">
        <v>141</v>
      </c>
    </row>
    <row r="29" spans="2:3">
      <c r="B29" s="29"/>
    </row>
    <row r="30" spans="2:3">
      <c r="B30" s="29"/>
      <c r="C30" s="6" t="s">
        <v>167</v>
      </c>
    </row>
    <row r="31" spans="2:3">
      <c r="B31" s="29"/>
      <c r="C31" s="6" t="s">
        <v>168</v>
      </c>
    </row>
    <row r="32" spans="2:3">
      <c r="B32" s="29"/>
      <c r="C32" s="6" t="s">
        <v>169</v>
      </c>
    </row>
    <row r="33" spans="2:7">
      <c r="B33" s="29"/>
    </row>
    <row r="34" spans="2:7">
      <c r="B34" s="29"/>
      <c r="C34" s="6" t="s">
        <v>170</v>
      </c>
    </row>
    <row r="35" spans="2:7">
      <c r="B35" s="29"/>
      <c r="C35" s="6" t="s">
        <v>171</v>
      </c>
    </row>
    <row r="36" spans="2:7">
      <c r="B36" s="29"/>
      <c r="C36" s="6" t="s">
        <v>172</v>
      </c>
    </row>
    <row r="37" spans="2:7">
      <c r="B37" s="10" t="s">
        <v>103</v>
      </c>
    </row>
    <row r="38" spans="2:7">
      <c r="B38" s="10"/>
    </row>
    <row r="39" spans="2:7" ht="37.5" customHeight="1">
      <c r="C39" s="15" t="s">
        <v>137</v>
      </c>
      <c r="D39" s="7"/>
      <c r="E39" s="15" t="s">
        <v>177</v>
      </c>
      <c r="F39" s="7"/>
      <c r="G39" s="11" t="s">
        <v>132</v>
      </c>
    </row>
    <row r="40" spans="2:7" ht="24.75" customHeight="1">
      <c r="C40" s="25">
        <f>C43-C46</f>
        <v>0</v>
      </c>
      <c r="D40" s="7" t="s">
        <v>90</v>
      </c>
      <c r="E40" s="12">
        <v>72000</v>
      </c>
      <c r="F40" s="7" t="s">
        <v>91</v>
      </c>
      <c r="G40" s="24">
        <f>IF(AND(C40&gt;=3,C40&lt;=19),C40*E40,0)</f>
        <v>0</v>
      </c>
    </row>
    <row r="41" spans="2:7">
      <c r="C41" s="22"/>
      <c r="D41" s="7"/>
      <c r="E41" s="20"/>
      <c r="F41" s="7"/>
      <c r="G41" s="21"/>
    </row>
    <row r="42" spans="2:7" ht="36.75" customHeight="1">
      <c r="C42" s="28" t="s">
        <v>138</v>
      </c>
      <c r="D42" s="7"/>
      <c r="E42" s="15" t="s">
        <v>178</v>
      </c>
      <c r="F42" s="7"/>
      <c r="G42" s="11" t="s">
        <v>132</v>
      </c>
    </row>
    <row r="43" spans="2:7" ht="24.75" customHeight="1">
      <c r="C43" s="25">
        <v>0</v>
      </c>
      <c r="D43" s="7"/>
      <c r="E43" s="12">
        <v>150000</v>
      </c>
      <c r="F43" s="7" t="s">
        <v>91</v>
      </c>
      <c r="G43" s="24">
        <f>IF(AND(C40&lt;=2,1&lt;=C40),150000,0)</f>
        <v>0</v>
      </c>
    </row>
    <row r="44" spans="2:7">
      <c r="C44" s="22"/>
      <c r="D44" s="7"/>
      <c r="E44" s="20"/>
      <c r="F44" s="7"/>
      <c r="G44" s="21"/>
    </row>
    <row r="45" spans="2:7" ht="38.4">
      <c r="C45" s="28" t="s">
        <v>139</v>
      </c>
      <c r="D45" s="7"/>
      <c r="E45" s="20"/>
      <c r="F45" s="7"/>
      <c r="G45" s="11" t="s">
        <v>89</v>
      </c>
    </row>
    <row r="46" spans="2:7" ht="33.75" customHeight="1">
      <c r="C46" s="25">
        <v>0</v>
      </c>
      <c r="G46" s="23">
        <f>MAX(G40,G43)</f>
        <v>0</v>
      </c>
    </row>
  </sheetData>
  <mergeCells count="4">
    <mergeCell ref="C16:D16"/>
    <mergeCell ref="B1:E1"/>
    <mergeCell ref="B7:H7"/>
    <mergeCell ref="B5:H5"/>
  </mergeCells>
  <phoneticPr fontId="35"/>
  <dataValidations count="1">
    <dataValidation type="list" allowBlank="1" showInputMessage="1" showErrorMessage="1" sqref="E16:G16" xr:uid="{7C8E2ACB-2FD9-45E5-99EE-1F43F25DF0F9}">
      <formula1>$J$14:$L$14</formula1>
    </dataValidation>
  </dataValidations>
  <printOptions horizontalCentered="1"/>
  <pageMargins left="0.25" right="0.25" top="0.75" bottom="0.75" header="0.3" footer="0.3"/>
  <pageSetup paperSize="9" scale="6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9</xdr:row>
                    <xdr:rowOff>137160</xdr:rowOff>
                  </from>
                  <to>
                    <xdr:col>1</xdr:col>
                    <xdr:colOff>533400</xdr:colOff>
                    <xdr:row>11</xdr:row>
                    <xdr:rowOff>83820</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312420</xdr:colOff>
                    <xdr:row>11</xdr:row>
                    <xdr:rowOff>144780</xdr:rowOff>
                  </from>
                  <to>
                    <xdr:col>1</xdr:col>
                    <xdr:colOff>541020</xdr:colOff>
                    <xdr:row>13</xdr:row>
                    <xdr:rowOff>22860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18</xdr:row>
                    <xdr:rowOff>137160</xdr:rowOff>
                  </from>
                  <to>
                    <xdr:col>1</xdr:col>
                    <xdr:colOff>533400</xdr:colOff>
                    <xdr:row>20</xdr:row>
                    <xdr:rowOff>83820</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327660</xdr:colOff>
                    <xdr:row>26</xdr:row>
                    <xdr:rowOff>106680</xdr:rowOff>
                  </from>
                  <to>
                    <xdr:col>1</xdr:col>
                    <xdr:colOff>556260</xdr:colOff>
                    <xdr:row>28</xdr:row>
                    <xdr:rowOff>60960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312420</xdr:colOff>
                    <xdr:row>15</xdr:row>
                    <xdr:rowOff>266700</xdr:rowOff>
                  </from>
                  <to>
                    <xdr:col>1</xdr:col>
                    <xdr:colOff>541020</xdr:colOff>
                    <xdr:row>15</xdr:row>
                    <xdr:rowOff>579120</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327660</xdr:colOff>
                    <xdr:row>28</xdr:row>
                    <xdr:rowOff>137160</xdr:rowOff>
                  </from>
                  <to>
                    <xdr:col>1</xdr:col>
                    <xdr:colOff>556260</xdr:colOff>
                    <xdr:row>30</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335280</xdr:colOff>
                    <xdr:row>30</xdr:row>
                    <xdr:rowOff>144780</xdr:rowOff>
                  </from>
                  <to>
                    <xdr:col>1</xdr:col>
                    <xdr:colOff>563880</xdr:colOff>
                    <xdr:row>32</xdr:row>
                    <xdr:rowOff>83820</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34</xdr:row>
                    <xdr:rowOff>121920</xdr:rowOff>
                  </from>
                  <to>
                    <xdr:col>1</xdr:col>
                    <xdr:colOff>571500</xdr:colOff>
                    <xdr:row>36</xdr:row>
                    <xdr:rowOff>68580</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18</xdr:row>
                    <xdr:rowOff>137160</xdr:rowOff>
                  </from>
                  <to>
                    <xdr:col>1</xdr:col>
                    <xdr:colOff>533400</xdr:colOff>
                    <xdr:row>20</xdr:row>
                    <xdr:rowOff>83820</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312420</xdr:colOff>
                    <xdr:row>20</xdr:row>
                    <xdr:rowOff>144780</xdr:rowOff>
                  </from>
                  <to>
                    <xdr:col>1</xdr:col>
                    <xdr:colOff>541020</xdr:colOff>
                    <xdr:row>22</xdr:row>
                    <xdr:rowOff>99060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327660</xdr:colOff>
                    <xdr:row>23</xdr:row>
                    <xdr:rowOff>137160</xdr:rowOff>
                  </from>
                  <to>
                    <xdr:col>1</xdr:col>
                    <xdr:colOff>556260</xdr:colOff>
                    <xdr:row>25</xdr:row>
                    <xdr:rowOff>99060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32</xdr:row>
                    <xdr:rowOff>144780</xdr:rowOff>
                  </from>
                  <to>
                    <xdr:col>1</xdr:col>
                    <xdr:colOff>571500</xdr:colOff>
                    <xdr:row>34</xdr:row>
                    <xdr:rowOff>83820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B1:C12"/>
  <sheetViews>
    <sheetView view="pageBreakPreview" zoomScaleNormal="145" zoomScaleSheetLayoutView="115" workbookViewId="0">
      <selection activeCell="C4" sqref="C4"/>
    </sheetView>
  </sheetViews>
  <sheetFormatPr defaultColWidth="9" defaultRowHeight="13.2"/>
  <cols>
    <col min="1" max="1" width="9" style="16"/>
    <col min="2" max="2" width="64.33203125" style="16" customWidth="1"/>
    <col min="3" max="3" width="18.44140625" style="16" customWidth="1"/>
    <col min="4" max="16384" width="9" style="16"/>
  </cols>
  <sheetData>
    <row r="1" spans="2:3">
      <c r="B1" s="16" t="s">
        <v>192</v>
      </c>
    </row>
    <row r="2" spans="2:3" ht="14.4">
      <c r="B2" s="27" t="s">
        <v>212</v>
      </c>
      <c r="C2" s="108">
        <f>'【別紙様式２－１（有床診）】算定等報告書'!G2</f>
        <v>0</v>
      </c>
    </row>
    <row r="3" spans="2:3" ht="14.4">
      <c r="B3" s="27" t="s">
        <v>213</v>
      </c>
      <c r="C3" s="108">
        <f>'【別紙様式２－１（有床診）】算定等報告書'!G3</f>
        <v>0</v>
      </c>
    </row>
    <row r="4" spans="2:3" ht="14.4">
      <c r="B4" s="27" t="s">
        <v>133</v>
      </c>
      <c r="C4" s="108">
        <f>'【別紙様式２－１（有床診）】算定等報告書'!G4</f>
        <v>0</v>
      </c>
    </row>
    <row r="5" spans="2:3" ht="18" customHeight="1">
      <c r="B5" s="17" t="s">
        <v>93</v>
      </c>
    </row>
    <row r="6" spans="2:3" ht="33" customHeight="1">
      <c r="B6" s="18" t="s">
        <v>94</v>
      </c>
      <c r="C6" s="18" t="s">
        <v>95</v>
      </c>
    </row>
    <row r="7" spans="2:3" ht="24" customHeight="1">
      <c r="B7" s="19" t="s">
        <v>96</v>
      </c>
      <c r="C7" s="19"/>
    </row>
    <row r="8" spans="2:3" ht="24" customHeight="1">
      <c r="B8" s="19" t="s">
        <v>97</v>
      </c>
      <c r="C8" s="19"/>
    </row>
    <row r="9" spans="2:3" ht="24" customHeight="1">
      <c r="B9" s="19" t="s">
        <v>98</v>
      </c>
      <c r="C9" s="19"/>
    </row>
    <row r="10" spans="2:3" ht="24" customHeight="1">
      <c r="B10" s="19" t="s">
        <v>99</v>
      </c>
      <c r="C10" s="19"/>
    </row>
    <row r="11" spans="2:3" ht="27.75" customHeight="1">
      <c r="B11" s="19" t="s">
        <v>100</v>
      </c>
      <c r="C11" s="19"/>
    </row>
    <row r="12"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617220</xdr:colOff>
                    <xdr:row>5</xdr:row>
                    <xdr:rowOff>403860</xdr:rowOff>
                  </from>
                  <to>
                    <xdr:col>2</xdr:col>
                    <xdr:colOff>845820</xdr:colOff>
                    <xdr:row>6</xdr:row>
                    <xdr:rowOff>297180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617220</xdr:colOff>
                    <xdr:row>9</xdr:row>
                    <xdr:rowOff>0</xdr:rowOff>
                  </from>
                  <to>
                    <xdr:col>2</xdr:col>
                    <xdr:colOff>845820</xdr:colOff>
                    <xdr:row>10</xdr:row>
                    <xdr:rowOff>7620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617220</xdr:colOff>
                    <xdr:row>9</xdr:row>
                    <xdr:rowOff>0</xdr:rowOff>
                  </from>
                  <to>
                    <xdr:col>2</xdr:col>
                    <xdr:colOff>845820</xdr:colOff>
                    <xdr:row>10</xdr:row>
                    <xdr:rowOff>7620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617220</xdr:colOff>
                    <xdr:row>9</xdr:row>
                    <xdr:rowOff>0</xdr:rowOff>
                  </from>
                  <to>
                    <xdr:col>2</xdr:col>
                    <xdr:colOff>845820</xdr:colOff>
                    <xdr:row>10</xdr:row>
                    <xdr:rowOff>7620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617220</xdr:colOff>
                    <xdr:row>9</xdr:row>
                    <xdr:rowOff>0</xdr:rowOff>
                  </from>
                  <to>
                    <xdr:col>2</xdr:col>
                    <xdr:colOff>845820</xdr:colOff>
                    <xdr:row>10</xdr:row>
                    <xdr:rowOff>7620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617220</xdr:colOff>
                    <xdr:row>10</xdr:row>
                    <xdr:rowOff>0</xdr:rowOff>
                  </from>
                  <to>
                    <xdr:col>2</xdr:col>
                    <xdr:colOff>845820</xdr:colOff>
                    <xdr:row>10</xdr:row>
                    <xdr:rowOff>312420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617220</xdr:colOff>
                    <xdr:row>10</xdr:row>
                    <xdr:rowOff>0</xdr:rowOff>
                  </from>
                  <to>
                    <xdr:col>2</xdr:col>
                    <xdr:colOff>845820</xdr:colOff>
                    <xdr:row>10</xdr:row>
                    <xdr:rowOff>312420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617220</xdr:colOff>
                    <xdr:row>10</xdr:row>
                    <xdr:rowOff>0</xdr:rowOff>
                  </from>
                  <to>
                    <xdr:col>2</xdr:col>
                    <xdr:colOff>845820</xdr:colOff>
                    <xdr:row>10</xdr:row>
                    <xdr:rowOff>312420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FF0000"/>
    <pageSetUpPr fitToPage="1"/>
  </sheetPr>
  <dimension ref="A1:S20"/>
  <sheetViews>
    <sheetView view="pageBreakPreview" topLeftCell="A2" zoomScale="55" zoomScaleNormal="100" zoomScaleSheetLayoutView="55" workbookViewId="0">
      <selection activeCell="G4" sqref="G4"/>
    </sheetView>
  </sheetViews>
  <sheetFormatPr defaultColWidth="9" defaultRowHeight="13.2"/>
  <cols>
    <col min="1" max="1" width="37.88671875" style="32" customWidth="1"/>
    <col min="2" max="4" width="15.109375" style="33" customWidth="1"/>
    <col min="5" max="5" width="22.44140625" style="33" customWidth="1"/>
    <col min="6" max="6" width="18.21875" style="33" customWidth="1"/>
    <col min="7" max="8" width="29.44140625" style="32" customWidth="1"/>
    <col min="9" max="11" width="15.109375" style="33" customWidth="1"/>
    <col min="12" max="12" width="42.109375" style="32" customWidth="1"/>
    <col min="13" max="13" width="187.21875" style="36" customWidth="1"/>
    <col min="14" max="19" width="14.6640625" style="32" customWidth="1"/>
    <col min="20" max="20" width="18.88671875" style="32" customWidth="1"/>
    <col min="21" max="21" width="9" style="32"/>
    <col min="22" max="28" width="9" style="32" customWidth="1"/>
    <col min="29" max="16384" width="9" style="32"/>
  </cols>
  <sheetData>
    <row r="1" spans="1:19" ht="25.5" customHeight="1">
      <c r="A1" s="30" t="s">
        <v>193</v>
      </c>
      <c r="B1" s="31"/>
      <c r="C1" s="31"/>
      <c r="D1" s="31"/>
      <c r="E1" s="31"/>
      <c r="F1" s="31"/>
      <c r="H1" s="30"/>
      <c r="J1" s="34"/>
      <c r="K1" s="34" t="s">
        <v>134</v>
      </c>
      <c r="L1" s="35" t="str">
        <f>'【別紙様式２－１（有床診）】算定等報告書'!G1</f>
        <v>無</v>
      </c>
    </row>
    <row r="2" spans="1:19" ht="46.5" customHeight="1">
      <c r="A2" s="281" t="s">
        <v>195</v>
      </c>
      <c r="B2" s="282"/>
      <c r="C2" s="282"/>
      <c r="D2" s="282"/>
      <c r="E2" s="282"/>
      <c r="F2" s="282"/>
      <c r="G2" s="282"/>
      <c r="H2" s="282"/>
      <c r="I2" s="282"/>
      <c r="J2" s="282"/>
      <c r="K2" s="282"/>
      <c r="L2" s="282"/>
      <c r="M2" s="36" t="s">
        <v>101</v>
      </c>
    </row>
    <row r="3" spans="1:19" ht="26.25" customHeight="1">
      <c r="A3" s="37" t="s">
        <v>214</v>
      </c>
      <c r="B3" s="38"/>
      <c r="C3" s="38"/>
      <c r="D3" s="38"/>
      <c r="E3" s="38"/>
      <c r="F3" s="109">
        <f>'【別紙様式２－１（有床診）】算定等報告書'!G3</f>
        <v>0</v>
      </c>
      <c r="G3" s="109">
        <f>'【別紙様式２－１（有床診）】算定等報告書'!G2</f>
        <v>0</v>
      </c>
      <c r="H3" s="37" t="s">
        <v>126</v>
      </c>
      <c r="I3" s="38"/>
      <c r="J3" s="38"/>
      <c r="K3" s="38"/>
      <c r="L3" s="26">
        <f>SUM($L$11:$L$14,$L$17:$L$20)</f>
        <v>0</v>
      </c>
    </row>
    <row r="4" spans="1:19" ht="26.25" customHeight="1">
      <c r="A4" s="37" t="s">
        <v>133</v>
      </c>
      <c r="B4" s="38"/>
      <c r="C4" s="38"/>
      <c r="D4" s="38"/>
      <c r="E4" s="38"/>
      <c r="F4" s="38"/>
      <c r="G4" s="109">
        <f>'【別紙様式２－１（有床診）】算定等報告書'!G4</f>
        <v>0</v>
      </c>
      <c r="H4" s="37" t="s">
        <v>127</v>
      </c>
      <c r="I4" s="38"/>
      <c r="J4" s="38"/>
      <c r="K4" s="38"/>
      <c r="L4" s="26">
        <f>'【別紙様式２－１（有床診）】算定等報告書'!G46</f>
        <v>0</v>
      </c>
    </row>
    <row r="5" spans="1:19" ht="26.25" customHeight="1">
      <c r="A5" s="37" t="s">
        <v>142</v>
      </c>
      <c r="B5" s="38"/>
      <c r="C5" s="38"/>
      <c r="D5" s="38"/>
      <c r="E5" s="38"/>
      <c r="F5" s="38"/>
      <c r="G5" s="39" t="str">
        <f>IF(COUNTIF($F$9:$F$20,"×"),"×","○")</f>
        <v>○</v>
      </c>
      <c r="H5" s="37" t="s">
        <v>125</v>
      </c>
      <c r="I5" s="38"/>
      <c r="J5" s="38"/>
      <c r="K5" s="38"/>
      <c r="L5" s="26" t="str">
        <f>IF(L3&gt;=L4,"○","×")</f>
        <v>○</v>
      </c>
    </row>
    <row r="6" spans="1:19" ht="26.25" customHeight="1">
      <c r="A6" s="37" t="s">
        <v>176</v>
      </c>
      <c r="B6" s="38"/>
      <c r="C6" s="38"/>
      <c r="D6" s="38"/>
      <c r="E6" s="38"/>
      <c r="F6" s="38"/>
      <c r="G6" s="66" t="s">
        <v>162</v>
      </c>
      <c r="H6" s="37" t="s">
        <v>128</v>
      </c>
      <c r="I6" s="38"/>
      <c r="J6" s="38"/>
      <c r="K6" s="38"/>
      <c r="L6" s="26">
        <f>IF(ROUNDDOWN(L4-L3,-3)&lt;=0,0,ROUNDDOWN(L4-L3,-3))</f>
        <v>0</v>
      </c>
      <c r="N6" s="32" t="s">
        <v>102</v>
      </c>
      <c r="O6" s="32" t="s">
        <v>90</v>
      </c>
    </row>
    <row r="7" spans="1:19" ht="26.25" customHeight="1">
      <c r="A7" s="37" t="s">
        <v>161</v>
      </c>
      <c r="B7" s="38"/>
      <c r="C7" s="38"/>
      <c r="D7" s="38"/>
      <c r="E7" s="38"/>
      <c r="F7" s="38"/>
      <c r="G7" s="40" t="s">
        <v>136</v>
      </c>
      <c r="H7" s="37" t="s">
        <v>129</v>
      </c>
      <c r="I7" s="38"/>
      <c r="J7" s="38"/>
      <c r="K7" s="38"/>
      <c r="L7" s="40">
        <f>MIN(L3,L4)</f>
        <v>0</v>
      </c>
      <c r="N7" s="32" t="s">
        <v>102</v>
      </c>
      <c r="O7" s="32" t="s">
        <v>90</v>
      </c>
    </row>
    <row r="8" spans="1:19" ht="41.25" customHeight="1">
      <c r="A8" s="283" t="s">
        <v>116</v>
      </c>
      <c r="B8" s="283"/>
      <c r="C8" s="283"/>
      <c r="D8" s="283"/>
      <c r="E8" s="283"/>
      <c r="F8" s="283"/>
      <c r="G8" s="283"/>
      <c r="H8" s="283" t="s">
        <v>124</v>
      </c>
      <c r="I8" s="283"/>
      <c r="J8" s="283"/>
      <c r="K8" s="283"/>
      <c r="L8" s="283"/>
      <c r="M8" s="41"/>
    </row>
    <row r="9" spans="1:19" ht="33" customHeight="1">
      <c r="A9" s="42" t="s">
        <v>179</v>
      </c>
      <c r="B9" s="43"/>
      <c r="C9" s="43"/>
      <c r="D9" s="43"/>
      <c r="E9" s="43"/>
      <c r="F9" s="44"/>
      <c r="G9" s="45"/>
      <c r="H9" s="42" t="str">
        <f>A9</f>
        <v>対象職員の賃金改善実績の有無（右欄に○・×を記載）</v>
      </c>
      <c r="I9" s="43"/>
      <c r="J9" s="43"/>
      <c r="K9" s="44"/>
      <c r="L9" s="46">
        <f>G9</f>
        <v>0</v>
      </c>
      <c r="M9" s="47" t="s">
        <v>184</v>
      </c>
      <c r="N9" s="32" t="s">
        <v>102</v>
      </c>
      <c r="O9" s="32" t="s">
        <v>90</v>
      </c>
    </row>
    <row r="10" spans="1:19" ht="72.75" customHeight="1">
      <c r="A10" s="48" t="s">
        <v>113</v>
      </c>
      <c r="B10" s="49" t="s">
        <v>143</v>
      </c>
      <c r="C10" s="49" t="s">
        <v>181</v>
      </c>
      <c r="D10" s="49" t="s">
        <v>135</v>
      </c>
      <c r="E10" s="49" t="s">
        <v>144</v>
      </c>
      <c r="F10" s="49" t="s">
        <v>145</v>
      </c>
      <c r="G10" s="49" t="s">
        <v>146</v>
      </c>
      <c r="H10" s="48" t="s">
        <v>113</v>
      </c>
      <c r="I10" s="49" t="s">
        <v>143</v>
      </c>
      <c r="J10" s="49" t="s">
        <v>181</v>
      </c>
      <c r="K10" s="49" t="s">
        <v>135</v>
      </c>
      <c r="L10" s="49" t="s">
        <v>118</v>
      </c>
      <c r="M10" s="47" t="s">
        <v>147</v>
      </c>
    </row>
    <row r="11" spans="1:19" ht="41.25" customHeight="1">
      <c r="A11" s="50" t="s">
        <v>122</v>
      </c>
      <c r="B11" s="51"/>
      <c r="C11" s="52"/>
      <c r="D11" s="53"/>
      <c r="E11" s="52"/>
      <c r="F11" s="46" t="str">
        <f>IF(E11&gt;=C11,"○","×")</f>
        <v>○</v>
      </c>
      <c r="G11" s="54" t="e">
        <f>((B11*C11*D11)/B11)/D11</f>
        <v>#DIV/0!</v>
      </c>
      <c r="H11" s="50" t="s">
        <v>117</v>
      </c>
      <c r="I11" s="55">
        <f t="shared" ref="I11:K13" si="0">B11</f>
        <v>0</v>
      </c>
      <c r="J11" s="54">
        <f t="shared" si="0"/>
        <v>0</v>
      </c>
      <c r="K11" s="56">
        <f t="shared" si="0"/>
        <v>0</v>
      </c>
      <c r="L11" s="54">
        <f>I11*J11*K11</f>
        <v>0</v>
      </c>
      <c r="M11" s="47" t="s">
        <v>184</v>
      </c>
    </row>
    <row r="12" spans="1:19" ht="41.25" customHeight="1">
      <c r="A12" s="50" t="s">
        <v>121</v>
      </c>
      <c r="B12" s="51"/>
      <c r="C12" s="52"/>
      <c r="D12" s="53"/>
      <c r="E12" s="52"/>
      <c r="F12" s="46" t="str">
        <f>IF(E12&gt;=C12,"○","×")</f>
        <v>○</v>
      </c>
      <c r="G12" s="54" t="e">
        <f>((B12*C12*D12)/B12)/D12</f>
        <v>#DIV/0!</v>
      </c>
      <c r="H12" s="50" t="s">
        <v>119</v>
      </c>
      <c r="I12" s="55">
        <f t="shared" si="0"/>
        <v>0</v>
      </c>
      <c r="J12" s="54">
        <f t="shared" si="0"/>
        <v>0</v>
      </c>
      <c r="K12" s="56">
        <f t="shared" si="0"/>
        <v>0</v>
      </c>
      <c r="L12" s="54">
        <f>I12*J12*K12</f>
        <v>0</v>
      </c>
      <c r="M12" s="47" t="s">
        <v>114</v>
      </c>
    </row>
    <row r="13" spans="1:19" s="76" customFormat="1" ht="41.25" customHeight="1">
      <c r="A13" s="67" t="s">
        <v>123</v>
      </c>
      <c r="B13" s="68"/>
      <c r="C13" s="69"/>
      <c r="D13" s="70"/>
      <c r="E13" s="69"/>
      <c r="F13" s="71" t="e">
        <f>IF(E13&gt;=G13,"○","×")</f>
        <v>#DIV/0!</v>
      </c>
      <c r="G13" s="72" t="e">
        <f>(B13*C13)/B13/D13</f>
        <v>#DIV/0!</v>
      </c>
      <c r="H13" s="67" t="s">
        <v>120</v>
      </c>
      <c r="I13" s="73">
        <f t="shared" si="0"/>
        <v>0</v>
      </c>
      <c r="J13" s="72">
        <f t="shared" si="0"/>
        <v>0</v>
      </c>
      <c r="K13" s="70">
        <f t="shared" si="0"/>
        <v>0</v>
      </c>
      <c r="L13" s="72">
        <f>I13*J13</f>
        <v>0</v>
      </c>
      <c r="M13" s="74" t="s">
        <v>115</v>
      </c>
      <c r="N13" s="75">
        <v>1</v>
      </c>
      <c r="O13" s="75">
        <v>2</v>
      </c>
      <c r="P13" s="75">
        <v>3</v>
      </c>
      <c r="Q13" s="75">
        <v>4</v>
      </c>
      <c r="R13" s="75"/>
      <c r="S13" s="75"/>
    </row>
    <row r="14" spans="1:19" ht="73.5" customHeight="1">
      <c r="A14" s="278" t="s">
        <v>148</v>
      </c>
      <c r="B14" s="279"/>
      <c r="C14" s="279"/>
      <c r="D14" s="279"/>
      <c r="E14" s="54">
        <f>'【別紙様式２－３（有床診）】2.0超部分算定シート'!I5</f>
        <v>0</v>
      </c>
      <c r="F14" s="57" t="str">
        <f>'【別紙様式２－３（有床診）】2.0超部分算定シート'!J5</f>
        <v>○</v>
      </c>
      <c r="G14" s="54" t="e">
        <f>'【別紙様式２－３（有床診）】2.0超部分算定シート'!K5</f>
        <v>#DIV/0!</v>
      </c>
      <c r="H14" s="278" t="s">
        <v>148</v>
      </c>
      <c r="I14" s="279"/>
      <c r="J14" s="279"/>
      <c r="K14" s="279"/>
      <c r="L14" s="54">
        <f>'【別紙様式２－３（有床診）】2.0超部分算定シート'!L5</f>
        <v>0</v>
      </c>
      <c r="M14" s="47" t="s">
        <v>149</v>
      </c>
    </row>
    <row r="15" spans="1:19" ht="27" customHeight="1">
      <c r="A15" s="42" t="s">
        <v>182</v>
      </c>
      <c r="B15" s="43"/>
      <c r="C15" s="43"/>
      <c r="D15" s="43"/>
      <c r="E15" s="43"/>
      <c r="F15" s="44"/>
      <c r="G15" s="45"/>
      <c r="H15" s="42" t="str">
        <f>A15</f>
        <v>（職種内訳）○○の賃金改善実績の有無（右欄に○・×を記載）</v>
      </c>
      <c r="I15" s="43"/>
      <c r="J15" s="43"/>
      <c r="K15" s="44"/>
      <c r="L15" s="46">
        <f>G15</f>
        <v>0</v>
      </c>
      <c r="M15" s="47" t="s">
        <v>184</v>
      </c>
      <c r="N15" s="32" t="s">
        <v>102</v>
      </c>
      <c r="O15" s="32" t="s">
        <v>90</v>
      </c>
    </row>
    <row r="16" spans="1:19" ht="72.75" customHeight="1">
      <c r="A16" s="48" t="s">
        <v>113</v>
      </c>
      <c r="B16" s="49" t="s">
        <v>143</v>
      </c>
      <c r="C16" s="49" t="s">
        <v>181</v>
      </c>
      <c r="D16" s="49" t="s">
        <v>135</v>
      </c>
      <c r="E16" s="49" t="s">
        <v>144</v>
      </c>
      <c r="F16" s="49" t="s">
        <v>145</v>
      </c>
      <c r="G16" s="49" t="s">
        <v>146</v>
      </c>
      <c r="H16" s="48" t="s">
        <v>113</v>
      </c>
      <c r="I16" s="49" t="s">
        <v>143</v>
      </c>
      <c r="J16" s="49" t="s">
        <v>181</v>
      </c>
      <c r="K16" s="49" t="s">
        <v>135</v>
      </c>
      <c r="L16" s="49" t="s">
        <v>118</v>
      </c>
      <c r="M16" s="47" t="s">
        <v>147</v>
      </c>
    </row>
    <row r="17" spans="1:19" ht="41.25" customHeight="1">
      <c r="A17" s="50" t="s">
        <v>122</v>
      </c>
      <c r="B17" s="51"/>
      <c r="C17" s="52"/>
      <c r="D17" s="53"/>
      <c r="E17" s="52"/>
      <c r="F17" s="46" t="str">
        <f>IF(E17&gt;=C17,"○","×")</f>
        <v>○</v>
      </c>
      <c r="G17" s="54" t="e">
        <f>((B17*C17*D17)/B17)/D17</f>
        <v>#DIV/0!</v>
      </c>
      <c r="H17" s="50" t="s">
        <v>117</v>
      </c>
      <c r="I17" s="55">
        <f t="shared" ref="I17:K19" si="1">B17</f>
        <v>0</v>
      </c>
      <c r="J17" s="54">
        <f t="shared" si="1"/>
        <v>0</v>
      </c>
      <c r="K17" s="56">
        <f t="shared" si="1"/>
        <v>0</v>
      </c>
      <c r="L17" s="54">
        <f>I17*J17*K17</f>
        <v>0</v>
      </c>
      <c r="M17" s="47" t="s">
        <v>184</v>
      </c>
    </row>
    <row r="18" spans="1:19" ht="41.25" customHeight="1">
      <c r="A18" s="50" t="s">
        <v>121</v>
      </c>
      <c r="B18" s="51"/>
      <c r="C18" s="52"/>
      <c r="D18" s="53"/>
      <c r="E18" s="52"/>
      <c r="F18" s="46" t="str">
        <f>IF(E18&gt;=C18,"○","×")</f>
        <v>○</v>
      </c>
      <c r="G18" s="54" t="e">
        <f>((B18*C18*D18)/B18)/D18</f>
        <v>#DIV/0!</v>
      </c>
      <c r="H18" s="50" t="s">
        <v>119</v>
      </c>
      <c r="I18" s="55">
        <f t="shared" si="1"/>
        <v>0</v>
      </c>
      <c r="J18" s="54">
        <f t="shared" si="1"/>
        <v>0</v>
      </c>
      <c r="K18" s="56">
        <f t="shared" si="1"/>
        <v>0</v>
      </c>
      <c r="L18" s="54">
        <f>I18*J18*K18</f>
        <v>0</v>
      </c>
      <c r="M18" s="47" t="s">
        <v>114</v>
      </c>
    </row>
    <row r="19" spans="1:19" s="76" customFormat="1" ht="41.25" customHeight="1">
      <c r="A19" s="67" t="s">
        <v>123</v>
      </c>
      <c r="B19" s="68"/>
      <c r="C19" s="69"/>
      <c r="D19" s="70"/>
      <c r="E19" s="69"/>
      <c r="F19" s="71" t="e">
        <f>IF(E19&gt;=G19,"○","×")</f>
        <v>#DIV/0!</v>
      </c>
      <c r="G19" s="72" t="e">
        <f>(B19*C19)/B19/D19</f>
        <v>#DIV/0!</v>
      </c>
      <c r="H19" s="67" t="s">
        <v>120</v>
      </c>
      <c r="I19" s="73">
        <f t="shared" si="1"/>
        <v>0</v>
      </c>
      <c r="J19" s="72">
        <f t="shared" si="1"/>
        <v>0</v>
      </c>
      <c r="K19" s="70">
        <f t="shared" si="1"/>
        <v>0</v>
      </c>
      <c r="L19" s="72">
        <f>I19*J19</f>
        <v>0</v>
      </c>
      <c r="M19" s="74" t="s">
        <v>115</v>
      </c>
      <c r="N19" s="75">
        <v>1</v>
      </c>
      <c r="O19" s="75">
        <v>2</v>
      </c>
      <c r="P19" s="75">
        <v>3</v>
      </c>
      <c r="Q19" s="75">
        <v>4</v>
      </c>
      <c r="R19" s="75">
        <v>5</v>
      </c>
      <c r="S19" s="75">
        <v>6</v>
      </c>
    </row>
    <row r="20" spans="1:19" ht="73.5" customHeight="1">
      <c r="A20" s="278" t="s">
        <v>148</v>
      </c>
      <c r="B20" s="279"/>
      <c r="C20" s="279"/>
      <c r="D20" s="280"/>
      <c r="E20" s="54">
        <f>'【別紙様式２－３（有床診）】2.0超部分算定シート'!I8</f>
        <v>0</v>
      </c>
      <c r="F20" s="57" t="str">
        <f>'【別紙様式２－３（有床診）】2.0超部分算定シート'!J8</f>
        <v>○</v>
      </c>
      <c r="G20" s="54" t="e">
        <f>'【別紙様式２－３（有床診）】2.0超部分算定シート'!K8</f>
        <v>#DIV/0!</v>
      </c>
      <c r="H20" s="278" t="s">
        <v>148</v>
      </c>
      <c r="I20" s="279"/>
      <c r="J20" s="279"/>
      <c r="K20" s="280"/>
      <c r="L20" s="54">
        <f>'【別紙様式２－３（有床診）】2.0超部分算定シート'!L8</f>
        <v>0</v>
      </c>
      <c r="M20" s="47" t="s">
        <v>149</v>
      </c>
    </row>
  </sheetData>
  <mergeCells count="7">
    <mergeCell ref="H20:K20"/>
    <mergeCell ref="A20:D20"/>
    <mergeCell ref="A2:L2"/>
    <mergeCell ref="A8:G8"/>
    <mergeCell ref="H8:L8"/>
    <mergeCell ref="A14:D14"/>
    <mergeCell ref="H14:K14"/>
  </mergeCells>
  <phoneticPr fontId="35"/>
  <conditionalFormatting sqref="A14 G14:H14 L14 A20 G20:H20 L20">
    <cfRule type="expression" dxfId="7" priority="15">
      <formula>$G$2="×"</formula>
    </cfRule>
  </conditionalFormatting>
  <conditionalFormatting sqref="A7:G7">
    <cfRule type="expression" dxfId="6" priority="12">
      <formula>$G$6="○"</formula>
    </cfRule>
    <cfRule type="expression" dxfId="5" priority="14">
      <formula>$G$6</formula>
    </cfRule>
  </conditionalFormatting>
  <conditionalFormatting sqref="A11:L13">
    <cfRule type="expression" dxfId="4" priority="11">
      <formula>$G$2="×"</formula>
    </cfRule>
  </conditionalFormatting>
  <conditionalFormatting sqref="A17:L19">
    <cfRule type="expression" dxfId="3"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A2218F99-BFF6-4F1F-B073-150B31A02EF1}">
      <formula1>#REF!</formula1>
    </dataValidation>
  </dataValidations>
  <printOptions horizontalCentered="1"/>
  <pageMargins left="0.70866141732283472" right="0.70866141732283472" top="0.74803149606299213" bottom="0.55118110236220474" header="0.31496062992125984" footer="0.31496062992125984"/>
  <pageSetup paperSize="9" scale="49"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FF0000"/>
    <pageSetUpPr fitToPage="1"/>
  </sheetPr>
  <dimension ref="A1:O8"/>
  <sheetViews>
    <sheetView view="pageBreakPreview" zoomScale="74" zoomScaleNormal="100" zoomScaleSheetLayoutView="70" workbookViewId="0">
      <selection activeCell="B4" sqref="B4:H4"/>
    </sheetView>
  </sheetViews>
  <sheetFormatPr defaultColWidth="9" defaultRowHeight="13.2"/>
  <cols>
    <col min="1" max="1" width="37.88671875" style="32" customWidth="1"/>
    <col min="2" max="5" width="15.109375" style="33" customWidth="1"/>
    <col min="6" max="6" width="16.44140625" style="33" customWidth="1"/>
    <col min="7" max="7" width="24.21875" style="33" customWidth="1"/>
    <col min="8" max="8" width="19.77734375" style="33" customWidth="1"/>
    <col min="9" max="9" width="22.109375" style="33" customWidth="1"/>
    <col min="10" max="11" width="18.21875" style="33" customWidth="1"/>
    <col min="12" max="12" width="42.109375" style="32" customWidth="1"/>
    <col min="13" max="13" width="187.21875" style="36" customWidth="1"/>
    <col min="14" max="19" width="14.6640625" style="32" customWidth="1"/>
    <col min="20" max="20" width="18.88671875" style="32" customWidth="1"/>
    <col min="21" max="21" width="9" style="32"/>
    <col min="22" max="28" width="9" style="32" customWidth="1"/>
    <col min="29" max="16384" width="9" style="32"/>
  </cols>
  <sheetData>
    <row r="1" spans="1:15" ht="51" customHeight="1">
      <c r="A1" s="30" t="s">
        <v>194</v>
      </c>
      <c r="B1" s="284" t="s">
        <v>196</v>
      </c>
      <c r="C1" s="284"/>
      <c r="D1" s="284"/>
      <c r="E1" s="284"/>
      <c r="F1" s="284"/>
      <c r="G1" s="284"/>
      <c r="H1" s="284"/>
      <c r="I1" s="284"/>
      <c r="J1" s="284"/>
      <c r="K1" s="284"/>
      <c r="L1" s="58"/>
    </row>
    <row r="2" spans="1:15" ht="41.25" customHeight="1">
      <c r="A2" s="285" t="s">
        <v>116</v>
      </c>
      <c r="B2" s="286"/>
      <c r="C2" s="286"/>
      <c r="D2" s="286"/>
      <c r="E2" s="286"/>
      <c r="F2" s="286"/>
      <c r="G2" s="286"/>
      <c r="H2" s="286"/>
      <c r="I2" s="286"/>
      <c r="J2" s="286"/>
      <c r="K2" s="287"/>
      <c r="L2" s="46" t="s">
        <v>118</v>
      </c>
      <c r="M2" s="41"/>
    </row>
    <row r="3" spans="1:15" ht="33" customHeight="1">
      <c r="A3" s="42" t="str">
        <f>'【別紙様式２－２（有床診）】賃金改善報告書'!A9</f>
        <v>対象職員の賃金改善実績の有無（右欄に○・×を記載）</v>
      </c>
      <c r="B3" s="59"/>
      <c r="C3" s="59"/>
      <c r="D3" s="59"/>
      <c r="E3" s="59"/>
      <c r="F3" s="59"/>
      <c r="G3" s="59"/>
      <c r="H3" s="59"/>
      <c r="I3" s="59"/>
      <c r="J3" s="59"/>
      <c r="K3" s="60"/>
      <c r="L3" s="45"/>
      <c r="M3" s="47" t="s">
        <v>150</v>
      </c>
      <c r="N3" s="32" t="s">
        <v>102</v>
      </c>
      <c r="O3" s="32" t="s">
        <v>90</v>
      </c>
    </row>
    <row r="4" spans="1:15" ht="72.75" customHeight="1">
      <c r="A4" s="48" t="s">
        <v>113</v>
      </c>
      <c r="B4" s="49" t="s">
        <v>151</v>
      </c>
      <c r="C4" s="49" t="s">
        <v>152</v>
      </c>
      <c r="D4" s="49" t="s">
        <v>153</v>
      </c>
      <c r="E4" s="49" t="s">
        <v>154</v>
      </c>
      <c r="F4" s="49" t="s">
        <v>155</v>
      </c>
      <c r="G4" s="49" t="s">
        <v>156</v>
      </c>
      <c r="H4" s="49" t="s">
        <v>157</v>
      </c>
      <c r="I4" s="49" t="s">
        <v>144</v>
      </c>
      <c r="J4" s="49" t="s">
        <v>158</v>
      </c>
      <c r="K4" s="49" t="s">
        <v>146</v>
      </c>
      <c r="L4" s="49" t="s">
        <v>118</v>
      </c>
      <c r="M4" s="47" t="s">
        <v>147</v>
      </c>
    </row>
    <row r="5" spans="1:15" ht="84.75" customHeight="1">
      <c r="A5" s="50" t="s">
        <v>159</v>
      </c>
      <c r="B5" s="52"/>
      <c r="C5" s="52"/>
      <c r="D5" s="61" t="e">
        <f>C5/B5</f>
        <v>#DIV/0!</v>
      </c>
      <c r="E5" s="62" t="e">
        <f>(D5-0.02)*B5</f>
        <v>#DIV/0!</v>
      </c>
      <c r="F5" s="63"/>
      <c r="G5" s="64"/>
      <c r="H5" s="65"/>
      <c r="I5" s="52"/>
      <c r="J5" s="46" t="str">
        <f>IF(I5&gt;=C5,"○","×")</f>
        <v>○</v>
      </c>
      <c r="K5" s="54" t="e">
        <f>((F5*G5*H5)/H5)/G5</f>
        <v>#DIV/0!</v>
      </c>
      <c r="L5" s="54">
        <f>F5*G5*H5</f>
        <v>0</v>
      </c>
      <c r="M5" s="47" t="s">
        <v>160</v>
      </c>
    </row>
    <row r="6" spans="1:15" ht="27" customHeight="1">
      <c r="A6" s="42" t="str">
        <f>'【別紙様式２－２（有床診）】賃金改善報告書'!A15</f>
        <v>（職種内訳）○○の賃金改善実績の有無（右欄に○・×を記載）</v>
      </c>
      <c r="B6" s="43"/>
      <c r="C6" s="43"/>
      <c r="D6" s="43"/>
      <c r="E6" s="43"/>
      <c r="F6" s="43"/>
      <c r="G6" s="43"/>
      <c r="H6" s="43"/>
      <c r="I6" s="43"/>
      <c r="J6" s="43"/>
      <c r="K6" s="44"/>
      <c r="L6" s="45"/>
      <c r="M6" s="47" t="s">
        <v>150</v>
      </c>
      <c r="N6" s="32" t="s">
        <v>102</v>
      </c>
      <c r="O6" s="32" t="s">
        <v>90</v>
      </c>
    </row>
    <row r="7" spans="1:15" ht="63" customHeight="1">
      <c r="A7" s="48" t="s">
        <v>113</v>
      </c>
      <c r="B7" s="49" t="s">
        <v>151</v>
      </c>
      <c r="C7" s="49" t="s">
        <v>152</v>
      </c>
      <c r="D7" s="49" t="s">
        <v>153</v>
      </c>
      <c r="E7" s="49" t="s">
        <v>154</v>
      </c>
      <c r="F7" s="49" t="s">
        <v>155</v>
      </c>
      <c r="G7" s="49" t="s">
        <v>156</v>
      </c>
      <c r="H7" s="49" t="s">
        <v>157</v>
      </c>
      <c r="I7" s="49" t="s">
        <v>144</v>
      </c>
      <c r="J7" s="49" t="s">
        <v>158</v>
      </c>
      <c r="K7" s="49" t="s">
        <v>146</v>
      </c>
      <c r="L7" s="49" t="s">
        <v>118</v>
      </c>
      <c r="M7" s="41"/>
    </row>
    <row r="8" spans="1:15" ht="84.75" customHeight="1">
      <c r="A8" s="50" t="s">
        <v>159</v>
      </c>
      <c r="B8" s="52"/>
      <c r="C8" s="52"/>
      <c r="D8" s="61" t="e">
        <f>C8/B8</f>
        <v>#DIV/0!</v>
      </c>
      <c r="E8" s="62" t="e">
        <f>(D8-0.02)*B8</f>
        <v>#DIV/0!</v>
      </c>
      <c r="F8" s="63"/>
      <c r="G8" s="64"/>
      <c r="H8" s="65"/>
      <c r="I8" s="52"/>
      <c r="J8" s="46" t="str">
        <f>IF(I8&gt;=C8,"○","×")</f>
        <v>○</v>
      </c>
      <c r="K8" s="54" t="e">
        <f>((F8*G8*H8)/H8)/G8</f>
        <v>#DIV/0!</v>
      </c>
      <c r="L8" s="54">
        <f>F8*G8*H8</f>
        <v>0</v>
      </c>
      <c r="M8" s="47" t="s">
        <v>160</v>
      </c>
    </row>
  </sheetData>
  <mergeCells count="2">
    <mergeCell ref="B1:K1"/>
    <mergeCell ref="A2:K2"/>
  </mergeCells>
  <phoneticPr fontId="35"/>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disablePrompts="1" count="1">
    <dataValidation type="list" allowBlank="1" showInputMessage="1" showErrorMessage="1" sqref="L3 L6" xr:uid="{436349D8-CF28-431E-B400-383C375C034D}">
      <formula1>#REF!</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2"/>
  </cols>
  <sheetData>
    <row r="1" spans="1:2">
      <c r="A1" s="2" t="s">
        <v>26</v>
      </c>
    </row>
    <row r="2" spans="1:2">
      <c r="A2" s="2" t="s">
        <v>27</v>
      </c>
      <c r="B2" s="2">
        <v>1</v>
      </c>
    </row>
    <row r="3" spans="1:2">
      <c r="A3" s="2" t="s">
        <v>28</v>
      </c>
      <c r="B3" s="2">
        <v>2</v>
      </c>
    </row>
    <row r="4" spans="1:2">
      <c r="A4" s="2" t="s">
        <v>29</v>
      </c>
      <c r="B4" s="2">
        <v>3</v>
      </c>
    </row>
    <row r="5" spans="1:2">
      <c r="A5" s="2" t="s">
        <v>30</v>
      </c>
      <c r="B5" s="2">
        <v>4</v>
      </c>
    </row>
    <row r="6" spans="1:2">
      <c r="A6" s="2" t="s">
        <v>31</v>
      </c>
      <c r="B6" s="2">
        <v>5</v>
      </c>
    </row>
    <row r="7" spans="1:2">
      <c r="A7" s="2" t="s">
        <v>32</v>
      </c>
      <c r="B7" s="2">
        <v>6</v>
      </c>
    </row>
    <row r="8" spans="1:2">
      <c r="A8" s="2" t="s">
        <v>33</v>
      </c>
      <c r="B8" s="2">
        <v>7</v>
      </c>
    </row>
    <row r="9" spans="1:2">
      <c r="A9" s="2" t="s">
        <v>34</v>
      </c>
      <c r="B9" s="2">
        <v>8</v>
      </c>
    </row>
    <row r="10" spans="1:2">
      <c r="A10" s="2" t="s">
        <v>35</v>
      </c>
      <c r="B10" s="2">
        <v>9</v>
      </c>
    </row>
    <row r="11" spans="1:2">
      <c r="A11" s="2" t="s">
        <v>36</v>
      </c>
      <c r="B11" s="2">
        <v>10</v>
      </c>
    </row>
    <row r="12" spans="1:2">
      <c r="A12" s="2" t="s">
        <v>37</v>
      </c>
      <c r="B12" s="2">
        <v>11</v>
      </c>
    </row>
    <row r="13" spans="1:2">
      <c r="A13" s="2" t="s">
        <v>38</v>
      </c>
      <c r="B13" s="2">
        <v>12</v>
      </c>
    </row>
    <row r="14" spans="1:2">
      <c r="A14" s="2" t="s">
        <v>39</v>
      </c>
      <c r="B14" s="2">
        <v>13</v>
      </c>
    </row>
    <row r="15" spans="1:2">
      <c r="A15" s="2" t="s">
        <v>40</v>
      </c>
      <c r="B15" s="2">
        <v>14</v>
      </c>
    </row>
    <row r="16" spans="1:2">
      <c r="A16" s="2" t="s">
        <v>41</v>
      </c>
      <c r="B16" s="2">
        <v>15</v>
      </c>
    </row>
    <row r="17" spans="1:2">
      <c r="A17" s="2" t="s">
        <v>42</v>
      </c>
      <c r="B17" s="2">
        <v>16</v>
      </c>
    </row>
    <row r="18" spans="1:2">
      <c r="A18" s="2" t="s">
        <v>43</v>
      </c>
      <c r="B18" s="2">
        <v>17</v>
      </c>
    </row>
    <row r="19" spans="1:2">
      <c r="A19" s="2" t="s">
        <v>44</v>
      </c>
      <c r="B19" s="2">
        <v>18</v>
      </c>
    </row>
    <row r="20" spans="1:2">
      <c r="A20" s="2" t="s">
        <v>45</v>
      </c>
      <c r="B20" s="2">
        <v>19</v>
      </c>
    </row>
    <row r="21" spans="1:2">
      <c r="A21" s="2" t="s">
        <v>46</v>
      </c>
      <c r="B21" s="2">
        <v>20</v>
      </c>
    </row>
    <row r="22" spans="1:2">
      <c r="A22" s="2" t="s">
        <v>47</v>
      </c>
      <c r="B22" s="2">
        <v>21</v>
      </c>
    </row>
    <row r="23" spans="1:2">
      <c r="A23" s="2" t="s">
        <v>48</v>
      </c>
      <c r="B23" s="2">
        <v>22</v>
      </c>
    </row>
    <row r="24" spans="1:2">
      <c r="A24" s="2" t="s">
        <v>49</v>
      </c>
      <c r="B24" s="2">
        <v>23</v>
      </c>
    </row>
    <row r="25" spans="1:2">
      <c r="A25" s="2" t="s">
        <v>50</v>
      </c>
      <c r="B25" s="2">
        <v>24</v>
      </c>
    </row>
    <row r="26" spans="1:2">
      <c r="A26" s="2" t="s">
        <v>51</v>
      </c>
      <c r="B26" s="2">
        <v>25</v>
      </c>
    </row>
    <row r="27" spans="1:2">
      <c r="A27" s="2" t="s">
        <v>52</v>
      </c>
      <c r="B27" s="2">
        <v>26</v>
      </c>
    </row>
    <row r="28" spans="1:2">
      <c r="A28" s="2" t="s">
        <v>53</v>
      </c>
      <c r="B28" s="2">
        <v>27</v>
      </c>
    </row>
    <row r="29" spans="1:2">
      <c r="A29" s="2" t="s">
        <v>54</v>
      </c>
      <c r="B29" s="2">
        <v>28</v>
      </c>
    </row>
    <row r="30" spans="1:2">
      <c r="A30" s="2" t="s">
        <v>55</v>
      </c>
      <c r="B30" s="2">
        <v>29</v>
      </c>
    </row>
    <row r="31" spans="1:2">
      <c r="A31" s="2" t="s">
        <v>56</v>
      </c>
      <c r="B31" s="2">
        <v>30</v>
      </c>
    </row>
    <row r="32" spans="1:2">
      <c r="A32" s="2" t="s">
        <v>57</v>
      </c>
      <c r="B32" s="2">
        <v>31</v>
      </c>
    </row>
    <row r="33" spans="1:2">
      <c r="A33" s="2" t="s">
        <v>58</v>
      </c>
      <c r="B33" s="2">
        <v>32</v>
      </c>
    </row>
    <row r="34" spans="1:2">
      <c r="A34" s="2" t="s">
        <v>59</v>
      </c>
      <c r="B34" s="2">
        <v>33</v>
      </c>
    </row>
    <row r="35" spans="1:2">
      <c r="A35" s="2" t="s">
        <v>60</v>
      </c>
      <c r="B35" s="2">
        <v>34</v>
      </c>
    </row>
    <row r="36" spans="1:2">
      <c r="A36" s="2" t="s">
        <v>61</v>
      </c>
      <c r="B36" s="2">
        <v>35</v>
      </c>
    </row>
    <row r="37" spans="1:2">
      <c r="A37" s="2" t="s">
        <v>62</v>
      </c>
      <c r="B37" s="2">
        <v>36</v>
      </c>
    </row>
    <row r="38" spans="1:2">
      <c r="A38" s="2" t="s">
        <v>63</v>
      </c>
      <c r="B38" s="2">
        <v>37</v>
      </c>
    </row>
    <row r="39" spans="1:2">
      <c r="A39" s="2" t="s">
        <v>64</v>
      </c>
      <c r="B39" s="2">
        <v>38</v>
      </c>
    </row>
    <row r="40" spans="1:2">
      <c r="A40" s="2" t="s">
        <v>65</v>
      </c>
      <c r="B40" s="2">
        <v>39</v>
      </c>
    </row>
    <row r="41" spans="1:2">
      <c r="A41" s="2" t="s">
        <v>66</v>
      </c>
      <c r="B41" s="2">
        <v>40</v>
      </c>
    </row>
    <row r="42" spans="1:2">
      <c r="A42" s="2" t="s">
        <v>67</v>
      </c>
      <c r="B42" s="2">
        <v>41</v>
      </c>
    </row>
    <row r="43" spans="1:2">
      <c r="A43" s="2" t="s">
        <v>68</v>
      </c>
      <c r="B43" s="2">
        <v>42</v>
      </c>
    </row>
    <row r="44" spans="1:2">
      <c r="A44" s="2" t="s">
        <v>69</v>
      </c>
      <c r="B44" s="2">
        <v>43</v>
      </c>
    </row>
    <row r="45" spans="1:2">
      <c r="A45" s="2" t="s">
        <v>70</v>
      </c>
      <c r="B45" s="2">
        <v>44</v>
      </c>
    </row>
    <row r="46" spans="1:2">
      <c r="A46" s="2" t="s">
        <v>71</v>
      </c>
      <c r="B46" s="2">
        <v>45</v>
      </c>
    </row>
    <row r="47" spans="1:2">
      <c r="A47" s="2" t="s">
        <v>72</v>
      </c>
      <c r="B47" s="2">
        <v>46</v>
      </c>
    </row>
    <row r="48" spans="1:2">
      <c r="A48" s="2" t="s">
        <v>73</v>
      </c>
      <c r="B48" s="2">
        <v>47</v>
      </c>
    </row>
  </sheetData>
  <phoneticPr fontId="35"/>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【第２号様式】支給申請書兼実績報告書（賃上げ支援）</vt:lpstr>
      <vt:lpstr>【参考】委任状</vt:lpstr>
      <vt:lpstr>【別紙様式２－１（有床診）】算定等報告書</vt:lpstr>
      <vt:lpstr>【別紙様式２－１－１（有床診）】</vt:lpstr>
      <vt:lpstr>【別紙様式２－２（有床診）】賃金改善報告書</vt:lpstr>
      <vt:lpstr>【別紙様式２－３（有床診）】2.0超部分算定シート</vt:lpstr>
      <vt:lpstr>都道府県リスト</vt:lpstr>
      <vt:lpstr>【参考】委任状!Print_Area</vt:lpstr>
      <vt:lpstr>'【第２号様式】支給申請書兼実績報告書（賃上げ支援）'!Print_Area</vt:lpstr>
      <vt:lpstr>'【別紙様式２－１（有床診）】算定等報告書'!Print_Area</vt:lpstr>
      <vt:lpstr>'【別紙様式２－１－１（有床診）】'!Print_Area</vt:lpstr>
      <vt:lpstr>'【別紙様式２－２（有床診）】賃金改善報告書'!Print_Area</vt:lpstr>
      <vt:lpstr>'【別紙様式２－３（有床診）】2.0超部分算定シート'!Print_Area</vt:lpstr>
      <vt:lpstr>'【別紙様式２－２（有床診）】賃金改善報告書'!Print_Titles</vt:lpstr>
      <vt:lpstr>'【別紙様式２－３（有床診）】2.0超部分算定シート'!Print_Titles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細川 悠太</cp:lastModifiedBy>
  <cp:revision>2</cp:revision>
  <cp:lastPrinted>2026-02-26T01:08:22Z</cp:lastPrinted>
  <dcterms:created xsi:type="dcterms:W3CDTF">2017-10-26T07:12:00Z</dcterms:created>
  <dcterms:modified xsi:type="dcterms:W3CDTF">2026-05-14T23:06:51Z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